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az\YandexDisk\Сенсорматика\Прайс-листы\"/>
    </mc:Choice>
  </mc:AlternateContent>
  <bookViews>
    <workbookView xWindow="0" yWindow="0" windowWidth="16380" windowHeight="8190" tabRatio="987"/>
  </bookViews>
  <sheets>
    <sheet name="Прайс на ПО Newron System" sheetId="1" r:id="rId1"/>
  </sheets>
  <definedNames>
    <definedName name="_xlnm.Print_Area" localSheetId="0">'Прайс на ПО Newron System'!$A$1:$D$92</definedName>
  </definedNames>
  <calcPr calcId="171027" iterateDelta="1E-4"/>
  <fileRecoveryPr autoRecover="0"/>
</workbook>
</file>

<file path=xl/calcChain.xml><?xml version="1.0" encoding="utf-8"?>
<calcChain xmlns="http://schemas.openxmlformats.org/spreadsheetml/2006/main">
  <c r="D10" i="1" l="1"/>
  <c r="D11" i="1"/>
  <c r="D12" i="1"/>
  <c r="D13" i="1"/>
  <c r="D14" i="1"/>
  <c r="D15" i="1"/>
  <c r="D16" i="1"/>
  <c r="D17" i="1"/>
  <c r="D18" i="1"/>
  <c r="D20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" i="1"/>
  <c r="D8" i="1"/>
  <c r="D6" i="1"/>
  <c r="C2" i="1"/>
</calcChain>
</file>

<file path=xl/sharedStrings.xml><?xml version="1.0" encoding="utf-8"?>
<sst xmlns="http://schemas.openxmlformats.org/spreadsheetml/2006/main" count="174" uniqueCount="173">
  <si>
    <t>Наименование</t>
  </si>
  <si>
    <t>Описание</t>
  </si>
  <si>
    <t>Решения для LonWorks- сетей</t>
  </si>
  <si>
    <t>Средства настройки и управления LNS - семейства NL220 с аппаратным ключом защиты USB</t>
  </si>
  <si>
    <t>NL 220 I</t>
  </si>
  <si>
    <t>Конфигуратор LNS Turbo Edition. В комплект входит  LNS — сервер</t>
  </si>
  <si>
    <t>NL 220 PRO</t>
  </si>
  <si>
    <t>Конфигуратор LNS Turbo Edition, версия  PROFESSIONAL. В комплект входит  LNS — сервер  и набор плагинов NLCSV</t>
  </si>
  <si>
    <t>NL 220 M</t>
  </si>
  <si>
    <t>Инструмент обслуживания LNS TE. Включает все функции NL220 I кроме функции Commission. В комплект не входит  LNS — сервер</t>
  </si>
  <si>
    <t>Графические средства конфигурирования и управления  LNS с аппаратным ключом защиты USB</t>
  </si>
  <si>
    <t>NLFacilities TE designer Suite</t>
  </si>
  <si>
    <t>Конфигуратор LNS нового поколения. Лицензия разработчика, для интеграторов. В комплекте: NL220TE-I, NLModeler и NLFacilities design + runtime</t>
  </si>
  <si>
    <t>NLFacilities PROfessional</t>
  </si>
  <si>
    <t>Профессиональная лицензия разработчика, для интеграторов. В комплекте: NLFacilities TE designer Suite, NLCSV, NLUtil, NLTestChannel-UL, NLPreCom</t>
  </si>
  <si>
    <t>NLFacilities Runtime (R-250)</t>
  </si>
  <si>
    <t>Продукт для конечного пользователя - мониторинг и обслуживание рабочего пространства БЕЗ ФУНКЦИЙ ЗОНИРОВАНИЯ. Лицензия на сеть до 250 узлов</t>
  </si>
  <si>
    <t>NLFacilities Runtime (R-500)</t>
  </si>
  <si>
    <t>Продукт для конечного пользователя - мониторинг и обслуживание рабочего пространства БЕЗ ФУНКЦИЙ ЗОНИРОВАНИЯ. Лицензия на сеть до 500 узлов</t>
  </si>
  <si>
    <t>NLFacilities Runtime (R-250-Z)</t>
  </si>
  <si>
    <t>Продукт для конечного пользователя - мониторинг и обслуживание рабочего пространства С ФУНКЦИЯМИ ЗОНИРОВАНИЯ. Лицензия на сеть до 250 узлов</t>
  </si>
  <si>
    <t>NLFacilities Runtime (R-500-Z)</t>
  </si>
  <si>
    <t>Продукт для конечного пользователя - мониторинг и обслуживание рабочего пространства С ФУНКЦИЯМИ ЗОНИРОВАНИЯ. Лицензия на сеть до 500 узлов</t>
  </si>
  <si>
    <t>NLFacilities Runtime (R-UL-Z)</t>
  </si>
  <si>
    <t>Продукт для конечного пользователя - мониторинг и обслуживание рабочего пространства С ФУНКЦИЯМИ ЗОНИРОВАНИЯ. Лицензия без ограничения на количество узлов</t>
  </si>
  <si>
    <t xml:space="preserve">LNS- плагин для автоматизации конфигурирования </t>
  </si>
  <si>
    <t>NLCSV</t>
  </si>
  <si>
    <t>Лицензии на активацию LON- устройств</t>
  </si>
  <si>
    <t>NLCREDIT</t>
  </si>
  <si>
    <t>Лицензия на активацию одного LON-устройства</t>
  </si>
  <si>
    <t>OPC- серверы с аппаратным ключом защиты USB</t>
  </si>
  <si>
    <t>NLOPC TE</t>
  </si>
  <si>
    <t>OPC-сервер (версия Turbo Edition), безлимитный. В комплект не входит LNS — сервер. Без ограничения на количество переменных</t>
  </si>
  <si>
    <t>NLOPC TE-600</t>
  </si>
  <si>
    <t>OPC-сервер (версия Turbo Edition), 600 переменных. В комплект не входит LNS — сервер. Без ограничения на количество переменных</t>
  </si>
  <si>
    <t>NLOPC TE-100</t>
  </si>
  <si>
    <t>OPC-сервер (версия Turbo Edition), 100 переменных. В комплект не входит LNS — сервер. Без ограничения на количество переменных</t>
  </si>
  <si>
    <t>NLOPC PRO TE</t>
  </si>
  <si>
    <t>NLOPC TE + NL220 TE M. В комплект не входит LNS — сервер</t>
  </si>
  <si>
    <t>NLOPC TE capability</t>
  </si>
  <si>
    <t>Работа с дополнительными базами данных. Цена за дополнительную БД</t>
  </si>
  <si>
    <t>NLOPC TE MIP</t>
  </si>
  <si>
    <t>OPC-сервер (версия Turbo Edition), для MIP-сетей безлимитный</t>
  </si>
  <si>
    <t>NLOPC TE MIP 600</t>
  </si>
  <si>
    <t>OPC-сервер (версия Turbo Edition), для MIP-сетей 600 переменных</t>
  </si>
  <si>
    <t>NLOPC TE MIP 100</t>
  </si>
  <si>
    <t>OPC-сервер (версия Turbo Edition), для MIP-сетей 100 переменных</t>
  </si>
  <si>
    <t>Extra NLOPC MIP</t>
  </si>
  <si>
    <t>Дополнительный NLOPC MIP, установленный на этом же компьютере, что и основной. Поддерживается работа до 5 одновременно запущенных серверов</t>
  </si>
  <si>
    <t>Extra NLOPC MIP-600</t>
  </si>
  <si>
    <t>Extra NLOPC MIP-100</t>
  </si>
  <si>
    <t>Дополнительный NLOPC MIP, установленный на этом же компьютере, что и основной. Поддерживается работа до 5 одновременно запущенных серверов.</t>
  </si>
  <si>
    <t>Продукты для LON- сетей, не использующие LNS - семейство NLStart с аппаратным ключом защиты USB</t>
  </si>
  <si>
    <t>NLSTART Suite</t>
  </si>
  <si>
    <t>Набор программных средств, включающий инсталлятор и менеджер сети, OPC сервер, средства диагностики. Без дополнительной оплаты за количество устройств (кредитов)</t>
  </si>
  <si>
    <t>NLStartMaker-10</t>
  </si>
  <si>
    <t>Инструмент инсталляции и обслуживания сети. Лицензия на сеть с количеством узлов до 10</t>
  </si>
  <si>
    <t>NLStartMaker-32</t>
  </si>
  <si>
    <t>Инструмент инсталляции и обслуживания сети. Лицензия на сеть с количеством узлов до 32</t>
  </si>
  <si>
    <t>NLStartMaker-64</t>
  </si>
  <si>
    <t>Инструмент инсталляции и обслуживания сети. Лицензия на сеть с количеством узлов до 64</t>
  </si>
  <si>
    <t>NLStartMaker M-10</t>
  </si>
  <si>
    <t>Обслуживание сети, определенной при помощи NLSTART. Лицензия на сеть с количеством узлов до 10</t>
  </si>
  <si>
    <t>NLStartMaker M-32</t>
  </si>
  <si>
    <t>Обслуживание сети, определенной при помощи NLSTART. Лицензия на сеть с количеством узлов до 32</t>
  </si>
  <si>
    <t>NLStartMaker M-64</t>
  </si>
  <si>
    <t>Обслуживание сети, определенной при помощи NLSTART. Лицензия на сеть с количеством узлов до 64</t>
  </si>
  <si>
    <t>NLStartOPC-10</t>
  </si>
  <si>
    <t>OPC - сервер для сети, определенной при помощи NLSTART. Лицензия на сеть с количеством узлов до 10</t>
  </si>
  <si>
    <t>NLStartOPC-32</t>
  </si>
  <si>
    <t>OPC - сервер для сети, определенной при помощи NLSTART. Лицензия на сеть с количеством узлов до 32</t>
  </si>
  <si>
    <t>NLStartOPC-64</t>
  </si>
  <si>
    <t>OPC - сервер для сети, определенной при помощи NLSTART. Лицензия на сеть с количеством узлов до 64</t>
  </si>
  <si>
    <t>NLStartUtil-10</t>
  </si>
  <si>
    <t>Утилита диагностики сети, определенной при помощи NLSTART. Лицензия на сеть с количеством узлов до 10.</t>
  </si>
  <si>
    <t>NLStartUtil-32</t>
  </si>
  <si>
    <t>Утилита диагностики сети, определенной при помощи NLSTART. Лицензия на сеть с количеством узлов до 32</t>
  </si>
  <si>
    <t>NLStartUtil-64</t>
  </si>
  <si>
    <t>Утилита диагностики сети, определенной при помощи NLSTART. Лицензия на сеть с количеством узлов до 64</t>
  </si>
  <si>
    <t>NLUTIL</t>
  </si>
  <si>
    <t>Утилита для диагностики и работы с LON- устройствами</t>
  </si>
  <si>
    <t>NLPRECOM</t>
  </si>
  <si>
    <t>Утилита для автоматизации пусконаладочных работ</t>
  </si>
  <si>
    <t>NLTestChannel Licence PC</t>
  </si>
  <si>
    <t>Утилита для диагностики и сертификации каналов передачи данных в LON- сетях, лицензия на 1 ПК</t>
  </si>
  <si>
    <t>NLTestChannel Moveable licence</t>
  </si>
  <si>
    <t>Утилита для диагностики и сертификации каналов передачи данных в LON- сетях, неограниченное количество ПК</t>
  </si>
  <si>
    <t>DoMoov</t>
  </si>
  <si>
    <t>DMVO4B-1K</t>
  </si>
  <si>
    <t>DoMoov OPC сервер с планировщиком и маршрутизатором для BACnet, 1000 переменных - Поддержка BACnet по IP и BACnet MS/TP</t>
  </si>
  <si>
    <t>DMVO4B-UL</t>
  </si>
  <si>
    <t>DoMoov OPC сервер с планировщиком и маршрутизатором для BACnet, безлимитный - Поддержка BACnet по IP и BACnet MS/TP</t>
  </si>
  <si>
    <t>DMVO4K-1K</t>
  </si>
  <si>
    <t>DoMoov OPC сервер с планировщиком и маршрутизатором для KNX, 1 KNX line, KNX TP1 USB, KNX IP Tunneling, KNX IP Routing</t>
  </si>
  <si>
    <t>DMVO4K-UL</t>
  </si>
  <si>
    <t>DoMoov OPC сервер с планировщиком и маршрутизатором для KNX, безлимитный, KNX TP1 USB, KNX IP Tunneling, KNX IP Routing</t>
  </si>
  <si>
    <t>DMVO4MM-UL</t>
  </si>
  <si>
    <t>DoMoov OPC сервер с планировщиком и маршрутизатором для ModBus и M-Bus, безлимитный, 
ModBus (RTU и IP) и M-Bus</t>
  </si>
  <si>
    <t>DMVO4LM-UL</t>
  </si>
  <si>
    <t>Мультипротокольный DoMoov OPC сервер с планировщиком и маршрутизацией для LonWorks и ModbuS,  безлимитный</t>
  </si>
  <si>
    <t>DMVO4BM-UL</t>
  </si>
  <si>
    <t>Мультипротокольный DoMoov OPC сервер с планировщиком и маршрутизацией для BACnet и ModbuS,  безлимитный</t>
  </si>
  <si>
    <t>DMVO4KM-UL</t>
  </si>
  <si>
    <t>Мультипротокольный DoMoov OPC сервер с планировщиком и маршрутизацией для KNX и ModbuS,  безлимитный</t>
  </si>
  <si>
    <t>DMVO4LB-1K</t>
  </si>
  <si>
    <t>Мультипротокольный DoMoov OPC сервер с планировщиком и маршрутизацией для LonWorks и BACnet,  1000 ModBus переменных</t>
  </si>
  <si>
    <t>DMVO4LB-UL</t>
  </si>
  <si>
    <t>Мультипротокольный DoMoov OPC сервер с планировщиком и маршрутизацией для LonWorks и BACnet, неограниченное количество ModBus переменных</t>
  </si>
  <si>
    <t>DMVO4LK-1K</t>
  </si>
  <si>
    <t>Мультипротокольный DoMoov OPC сервер с планировщиком и маршрутизацией для LonWorks и KNX,  1000 ModBus переменных</t>
  </si>
  <si>
    <t>DMVO4LK-UL</t>
  </si>
  <si>
    <t>Мультипротокольный DoMoov OPC сервер с планировщиком и маршрутизацией для LonWorks и KNX, неограниченное количество ModBus переменных</t>
  </si>
  <si>
    <t>DMVO4KB-1K</t>
  </si>
  <si>
    <t>Мультипротокольный DoMoov OPC сервер с планировщиком и маршрутизацией для KNX и BACnet,  1000 ModBus переменных</t>
  </si>
  <si>
    <t>DMVO4KB-UL</t>
  </si>
  <si>
    <t>Мультипротокольный DoMoov OPC сервер с планировщиком и маршрутизацией для KNX и BACnet, неограниченное количество ModBus переменных</t>
  </si>
  <si>
    <t>DMVO4LKB-1K</t>
  </si>
  <si>
    <t>Мультипротокольный DoMoov OPC сервер с планировщиком и маршрутизацией для LonWorks, KNX и BACnet, 1000 ModBus переменных</t>
  </si>
  <si>
    <t>DMVO4LKB-UL</t>
  </si>
  <si>
    <t>Мультипротокольный DoMoov OPC сервер с планировщиком и маршрутизацией для LonWorks, KNX и BACnet, неограниченное количество ModBus переменных</t>
  </si>
  <si>
    <t>DMVOD-MBUS</t>
  </si>
  <si>
    <t>DMVOD-OPC</t>
  </si>
  <si>
    <t>DMVB4L-1K</t>
  </si>
  <si>
    <t>DoMoov BACnet сервер с планировщиком и маршрутизацией для LonWorks, 1000 переменных - Конвертация LonWorks переменных SNVT в  BACnet - Поддержка BACnet переменных тревог</t>
  </si>
  <si>
    <t>DMVB4L-UL</t>
  </si>
  <si>
    <t>DoMoov BACnet сервер с планировщиком и маршрутизацией для LonWorks, безлимитный - Конвертация LonWorks переменных SNVT в  BACnet - Поддержка BACnet переменных тревог</t>
  </si>
  <si>
    <t>DMVB4K-1K</t>
  </si>
  <si>
    <t>DoMoov BACnet сервер с планировщиком и маршрутизацией для KNX, 1 KNX Line - Конвертация KNX групп в BACnet - Поддержка BACnet переменных тревог</t>
  </si>
  <si>
    <t>DMVB4K-UL</t>
  </si>
  <si>
    <t>DoMoov BACnet сервер с планировщиком и маршрутизацией для KNX, безлимитный - Конвертация KNX групп в BACnet - Поддержка BACnet переменных тревог</t>
  </si>
  <si>
    <t>DMVB4MM-UL</t>
  </si>
  <si>
    <t>DoMoov BACnet сервер с планировщиком и маршрутизацией для ModBus / M-Bus, безлимитный - Конвертация Modbus адресов и M-Bus в BACnet - Поддержка BACnet переменных тревог</t>
  </si>
  <si>
    <t>DMVB4O-UL</t>
  </si>
  <si>
    <t>DoMoov BACnet сервер и OPC client с планировщиком и маршрутизацией - Маршрутизация между OPC сервером и BACnet - Конвертация любых OPC тэгов в BACnet - Поддержка BACnet переменных тревог</t>
  </si>
  <si>
    <t>DMVB4LM-UL</t>
  </si>
  <si>
    <t>DMVB4OM-UL</t>
  </si>
  <si>
    <t>DMVB4KM-UL</t>
  </si>
  <si>
    <t>DMVB4LO-1K</t>
  </si>
  <si>
    <t>DMVB4LO-UL</t>
  </si>
  <si>
    <t>DMVB4LK-1K</t>
  </si>
  <si>
    <t>DMVB4LK-UL</t>
  </si>
  <si>
    <t>DMVB4KO-1K</t>
  </si>
  <si>
    <t>DMVB4KO-UL</t>
  </si>
  <si>
    <t>DMVB4LKO-1K</t>
  </si>
  <si>
    <t>Мультипротокльный DoMoov BACnet сервер с планировщиком и маршрутизацией для LonWorks, KNX и OPC, 1000 ModBus переменных</t>
  </si>
  <si>
    <t>DMVB4LKO-UL</t>
  </si>
  <si>
    <t>DMVBD-MBUS</t>
  </si>
  <si>
    <t>DMVBD-BAC</t>
  </si>
  <si>
    <t>BACnet клиент для мультипротокольного doMoov BACnet сервера</t>
  </si>
  <si>
    <t>Текущая дата</t>
  </si>
  <si>
    <r>
      <t xml:space="preserve">Инженерные утилиты </t>
    </r>
    <r>
      <rPr>
        <sz val="9"/>
        <color indexed="8"/>
        <rFont val="Segoe UI"/>
        <family val="2"/>
        <charset val="1"/>
      </rPr>
      <t>с аппаратным ключом защиты USB</t>
    </r>
  </si>
  <si>
    <r>
      <t xml:space="preserve">OPC- серверы </t>
    </r>
    <r>
      <rPr>
        <sz val="9"/>
        <color indexed="8"/>
        <rFont val="Arial"/>
        <family val="2"/>
        <charset val="204"/>
      </rPr>
      <t>с аппаратным ключом защиты USB</t>
    </r>
  </si>
  <si>
    <r>
      <t xml:space="preserve">Мультипротокольные OPC- серверы </t>
    </r>
    <r>
      <rPr>
        <sz val="9"/>
        <color indexed="8"/>
        <rFont val="Arial"/>
        <family val="2"/>
        <charset val="204"/>
      </rPr>
      <t>с аппаратным ключом защиты USB</t>
    </r>
  </si>
  <si>
    <r>
      <t>Введите курс</t>
    </r>
    <r>
      <rPr>
        <b/>
        <sz val="12"/>
        <rFont val="Segoe UI"/>
        <family val="2"/>
        <charset val="204"/>
      </rPr>
      <t xml:space="preserve"> €</t>
    </r>
    <r>
      <rPr>
        <b/>
        <sz val="10"/>
        <rFont val="Segoe UI"/>
        <family val="2"/>
        <charset val="204"/>
      </rPr>
      <t>:</t>
    </r>
  </si>
  <si>
    <t>Цена, руб</t>
  </si>
  <si>
    <t>Плагин для NL220, позволяющий экспортировать базу LNS в формат CSV</t>
  </si>
  <si>
    <t>M-Bus драйвер для мультипротокольного DoMoov OPC сервера</t>
  </si>
  <si>
    <t>OPC клиент для мультипротокольного DoMoov OPC сервера</t>
  </si>
  <si>
    <r>
      <t xml:space="preserve">BACnet- серверы  </t>
    </r>
    <r>
      <rPr>
        <sz val="9"/>
        <color indexed="8"/>
        <rFont val="Arial"/>
        <family val="2"/>
        <charset val="204"/>
      </rPr>
      <t>с аппаратным ключом защиты USB</t>
    </r>
  </si>
  <si>
    <t>Мультипротокольный DoMoov BACnet сервер с планировщиком и маршрутизацией для LonWorks и ModBus, безлимитный</t>
  </si>
  <si>
    <t>Мультипротокольный DoMoov BACnet сервер с планировщиком и маршрутизацией для OPC и ModBus, безлимитный</t>
  </si>
  <si>
    <t>Мультипротокольный DoMoov BACnet сервер с планировщиком и маршрутизацией для KNX и ModBus, неограниченное количество ModBus переменных</t>
  </si>
  <si>
    <t>Мультипротокольный DoMoov BACnet сервер с планировщиком и маршрутизацией для LonWorks и  OPC, 1000 ModBus переменных</t>
  </si>
  <si>
    <t>Мультипротокольный DoMoov BACnet сервер с планировщиком и маршрутизацией для LonWorks и  OPC, неограниченное количество ModBus переменных</t>
  </si>
  <si>
    <t>Мультипротокольный DoMoov BACnet сервер с планировщиком и маршрутизацией для LonWorks и  KNX, 1000 ModBus переменных</t>
  </si>
  <si>
    <t>Мультипротокольный DoMoov BACnet сервер с планировщиком и маршрутизацией для LonWorks и  KNX, неограниченное количество ModBus переменных</t>
  </si>
  <si>
    <t>Мультипротокольный DoMoov BACnet сервер с планировщиком и маршрутизацией для KNX и OPC, 1000 ModBus переменных</t>
  </si>
  <si>
    <t>Мультипротокольный DoMoov BACnet сервер с планировщиком и маршрутизацией для KNX и OPC, неограниченное количество ModBus переменных</t>
  </si>
  <si>
    <t>Мультипротокольный DoMoov BACnet сервер с планировщиком и маршрутизацией для LonWorks, KNX и OPC, неограниченное количество ModBus переменных</t>
  </si>
  <si>
    <t>M-Bus драйвер для мультипротокольного doMoov BACnet сервера</t>
  </si>
  <si>
    <r>
      <rPr>
        <sz val="10"/>
        <color theme="9" tint="-0.249977111117893"/>
        <rFont val="Segoe UI"/>
        <family val="2"/>
        <charset val="204"/>
      </rPr>
      <t xml:space="preserve">ООО "СЕНСОРМАТИКА" +7 (499) 322-27-55 </t>
    </r>
    <r>
      <rPr>
        <sz val="10"/>
        <color rgb="FFFF0000"/>
        <rFont val="Segoe UI"/>
        <family val="2"/>
        <charset val="204"/>
      </rPr>
      <t>|</t>
    </r>
    <r>
      <rPr>
        <sz val="10"/>
        <color theme="9" tint="-0.249977111117893"/>
        <rFont val="Segoe UI"/>
        <family val="2"/>
        <charset val="204"/>
      </rPr>
      <t xml:space="preserve"> +7 (812) 407-22-08 </t>
    </r>
    <r>
      <rPr>
        <sz val="10"/>
        <color rgb="FFFF0000"/>
        <rFont val="Segoe UI"/>
        <family val="2"/>
        <charset val="204"/>
      </rPr>
      <t xml:space="preserve">| </t>
    </r>
    <r>
      <rPr>
        <sz val="10"/>
        <color theme="9" tint="-0.249977111117893"/>
        <rFont val="Segoe UI"/>
        <family val="2"/>
        <charset val="204"/>
      </rPr>
      <t>info@sensormatica.ru</t>
    </r>
  </si>
  <si>
    <t>Цена, евро</t>
  </si>
  <si>
    <t>Прайс-лист Newron System 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</si>
</sst>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 $&quot;_-;_-* #,##0.00&quot; $-&quot;;_-* \-??&quot; $&quot;_-;_-@_-"/>
    <numFmt numFmtId="165" formatCode="#,##0.00\ [$€-40C];[Red]\-#,##0.00\ [$€-40C]"/>
    <numFmt numFmtId="166" formatCode="#,##0.00\ &quot;₽&quot;"/>
    <numFmt numFmtId="167" formatCode="#,##0.0000"/>
    <numFmt numFmtId="168" formatCode="#,##0.00\ [$€-1]"/>
  </numFmts>
  <fonts count="21">
    <font>
      <sz val="10"/>
      <name val="Arial"/>
      <family val="2"/>
      <charset val="204"/>
    </font>
    <font>
      <sz val="10"/>
      <name val="CG Times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b/>
      <sz val="10"/>
      <name val="Segoe UI"/>
      <family val="2"/>
      <charset val="1"/>
    </font>
    <font>
      <sz val="9"/>
      <color indexed="8"/>
      <name val="Segoe UI"/>
      <family val="2"/>
      <charset val="1"/>
    </font>
    <font>
      <sz val="10"/>
      <name val="Arial"/>
      <family val="2"/>
      <charset val="204"/>
    </font>
    <font>
      <sz val="10"/>
      <name val="Segoe UI"/>
      <family val="2"/>
      <charset val="204"/>
    </font>
    <font>
      <sz val="9"/>
      <name val="Segoe UI"/>
      <family val="2"/>
      <charset val="204"/>
    </font>
    <font>
      <sz val="9"/>
      <color indexed="8"/>
      <name val="Segoe UI"/>
      <family val="2"/>
      <charset val="204"/>
    </font>
    <font>
      <sz val="9"/>
      <color indexed="8"/>
      <name val="Arial"/>
      <family val="2"/>
      <charset val="204"/>
    </font>
    <font>
      <b/>
      <sz val="10"/>
      <name val="Segoe UI"/>
      <family val="2"/>
      <charset val="204"/>
    </font>
    <font>
      <b/>
      <sz val="12"/>
      <name val="Segoe UI"/>
      <family val="2"/>
      <charset val="204"/>
    </font>
    <font>
      <sz val="10"/>
      <color theme="9" tint="-0.249977111117893"/>
      <name val="Segoe UI"/>
      <family val="2"/>
      <charset val="204"/>
    </font>
    <font>
      <b/>
      <sz val="10"/>
      <color theme="9" tint="-0.249977111117893"/>
      <name val="Segoe UI"/>
      <family val="2"/>
      <charset val="204"/>
    </font>
    <font>
      <b/>
      <sz val="11"/>
      <color theme="9" tint="-0.249977111117893"/>
      <name val="Calibri"/>
      <family val="2"/>
      <charset val="204"/>
      <scheme val="minor"/>
    </font>
    <font>
      <b/>
      <sz val="9"/>
      <color theme="9" tint="-0.249977111117893"/>
      <name val="Segoe UI"/>
      <family val="2"/>
      <charset val="204"/>
    </font>
    <font>
      <sz val="10"/>
      <color rgb="FFFF0000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 applyBorder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5" fontId="6" fillId="0" borderId="0" xfId="0" applyNumberFormat="1" applyFont="1"/>
    <xf numFmtId="0" fontId="11" fillId="0" borderId="0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6" fillId="4" borderId="1" xfId="0" quotePrefix="1" applyFont="1" applyFill="1" applyBorder="1" applyAlignment="1">
      <alignment horizontal="left" vertical="center" wrapText="1"/>
    </xf>
    <xf numFmtId="0" fontId="17" fillId="4" borderId="1" xfId="0" quotePrefix="1" applyFont="1" applyFill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/>
    </xf>
    <xf numFmtId="167" fontId="1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168" fontId="19" fillId="0" borderId="1" xfId="0" applyNumberFormat="1" applyFont="1" applyBorder="1" applyAlignment="1">
      <alignment horizontal="center" vertical="center"/>
    </xf>
    <xf numFmtId="168" fontId="19" fillId="0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</cellXfs>
  <cellStyles count="64">
    <cellStyle name="_x0004_ 28" xfId="1"/>
    <cellStyle name="_x0004_ 29" xfId="2"/>
    <cellStyle name="_x0004_ 30" xfId="3"/>
    <cellStyle name="_x0004_ 51" xfId="4"/>
    <cellStyle name="_x0004_ 52" xfId="5"/>
    <cellStyle name="_x0004_ 53" xfId="6"/>
    <cellStyle name="_x0004_ 54" xfId="7"/>
    <cellStyle name="_x0004_ 55" xfId="8"/>
    <cellStyle name="Currency 2" xfId="9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20"/>
    <cellStyle name="Normal 2 2" xfId="21"/>
    <cellStyle name="Normal 2 3" xfId="22"/>
    <cellStyle name="Normal 20" xfId="23"/>
    <cellStyle name="Normal 21" xfId="24"/>
    <cellStyle name="Normal 22" xfId="25"/>
    <cellStyle name="Normal 23" xfId="26"/>
    <cellStyle name="Normal 25" xfId="27"/>
    <cellStyle name="Normal 26" xfId="28"/>
    <cellStyle name="Normal 27" xfId="29"/>
    <cellStyle name="Normal 28" xfId="30"/>
    <cellStyle name="Normal 29" xfId="31"/>
    <cellStyle name="Normal 3" xfId="32"/>
    <cellStyle name="Normal 30" xfId="33"/>
    <cellStyle name="Normal 31 2" xfId="34"/>
    <cellStyle name="Normal 32 2" xfId="35"/>
    <cellStyle name="Normal 33 2" xfId="36"/>
    <cellStyle name="Normal 34 2" xfId="37"/>
    <cellStyle name="Normal 35 2" xfId="38"/>
    <cellStyle name="Normal 36 2" xfId="39"/>
    <cellStyle name="Normal 4" xfId="40"/>
    <cellStyle name="Normal 40" xfId="41"/>
    <cellStyle name="Normal 43" xfId="42"/>
    <cellStyle name="Normal 44" xfId="43"/>
    <cellStyle name="Normal 45" xfId="44"/>
    <cellStyle name="Normal 46" xfId="45"/>
    <cellStyle name="Normal 47" xfId="46"/>
    <cellStyle name="Normal 5" xfId="47"/>
    <cellStyle name="Normal 51" xfId="48"/>
    <cellStyle name="Normal 52" xfId="49"/>
    <cellStyle name="Normal 53" xfId="50"/>
    <cellStyle name="Normal 54" xfId="51"/>
    <cellStyle name="Normal 55" xfId="52"/>
    <cellStyle name="Normal 57" xfId="53"/>
    <cellStyle name="Normal 58" xfId="54"/>
    <cellStyle name="Normal 59" xfId="55"/>
    <cellStyle name="Normal 6" xfId="56"/>
    <cellStyle name="Normal 60" xfId="57"/>
    <cellStyle name="Normal 61" xfId="58"/>
    <cellStyle name="Normal 8" xfId="59"/>
    <cellStyle name="Normal 9" xfId="60"/>
    <cellStyle name="Normal 9 2" xfId="61"/>
    <cellStyle name="Normal_Distech Controls Price List_Template_USA_Integrator_2008-09-25" xfId="62"/>
    <cellStyle name="Обычный" xfId="0" builtinId="0"/>
    <cellStyle name="Обычный 2" xfId="6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H95"/>
  <sheetViews>
    <sheetView tabSelected="1" view="pageBreakPreview" zoomScaleSheetLayoutView="100" workbookViewId="0">
      <pane ySplit="2" topLeftCell="A87" activePane="bottomLeft" state="frozen"/>
      <selection pane="bottomLeft" activeCell="C98" sqref="C98"/>
    </sheetView>
  </sheetViews>
  <sheetFormatPr defaultColWidth="9" defaultRowHeight="12"/>
  <cols>
    <col min="1" max="1" width="28.140625" style="1" customWidth="1"/>
    <col min="2" max="2" width="79.7109375" style="2" customWidth="1"/>
    <col min="3" max="3" width="19.28515625" style="10" bestFit="1" customWidth="1"/>
    <col min="4" max="4" width="16.42578125" style="11" bestFit="1" customWidth="1"/>
    <col min="5" max="16384" width="9" style="3"/>
  </cols>
  <sheetData>
    <row r="1" spans="1:5" ht="17.25">
      <c r="A1" s="25" t="s">
        <v>172</v>
      </c>
      <c r="B1" s="25"/>
      <c r="C1" s="15" t="s">
        <v>149</v>
      </c>
      <c r="D1" s="15" t="s">
        <v>153</v>
      </c>
    </row>
    <row r="2" spans="1:5" customFormat="1" ht="15" customHeight="1">
      <c r="A2" s="16" t="s">
        <v>170</v>
      </c>
      <c r="B2" s="17"/>
      <c r="C2" s="18">
        <f ca="1">TODAY()</f>
        <v>42963</v>
      </c>
      <c r="D2" s="19"/>
    </row>
    <row r="3" spans="1:5" ht="15.6" customHeight="1">
      <c r="A3" s="6" t="s">
        <v>0</v>
      </c>
      <c r="B3" s="6" t="s">
        <v>1</v>
      </c>
      <c r="C3" s="7" t="s">
        <v>171</v>
      </c>
      <c r="D3" s="7" t="s">
        <v>154</v>
      </c>
    </row>
    <row r="4" spans="1:5" ht="14.25">
      <c r="A4" s="12" t="s">
        <v>2</v>
      </c>
      <c r="B4" s="12"/>
      <c r="C4" s="12"/>
      <c r="D4" s="12"/>
    </row>
    <row r="5" spans="1:5" ht="12" customHeight="1">
      <c r="A5" s="20" t="s">
        <v>3</v>
      </c>
      <c r="B5" s="20"/>
      <c r="C5" s="20"/>
      <c r="D5" s="20"/>
    </row>
    <row r="6" spans="1:5" ht="14.1" customHeight="1">
      <c r="A6" s="4" t="s">
        <v>4</v>
      </c>
      <c r="B6" s="21" t="s">
        <v>5</v>
      </c>
      <c r="C6" s="23">
        <v>1985.9399999999998</v>
      </c>
      <c r="D6" s="8">
        <f>C6*$D$2</f>
        <v>0</v>
      </c>
      <c r="E6" s="13"/>
    </row>
    <row r="7" spans="1:5" ht="25.35" customHeight="1">
      <c r="A7" s="4" t="s">
        <v>6</v>
      </c>
      <c r="B7" s="21" t="s">
        <v>7</v>
      </c>
      <c r="C7" s="23">
        <v>3009</v>
      </c>
      <c r="D7" s="8">
        <f>C7*$D$2</f>
        <v>0</v>
      </c>
      <c r="E7" s="13"/>
    </row>
    <row r="8" spans="1:5" ht="25.35" customHeight="1">
      <c r="A8" s="4" t="s">
        <v>8</v>
      </c>
      <c r="B8" s="21" t="s">
        <v>9</v>
      </c>
      <c r="C8" s="23">
        <v>1191.5639999999999</v>
      </c>
      <c r="D8" s="8">
        <f>C8*$D$2</f>
        <v>0</v>
      </c>
      <c r="E8" s="13"/>
    </row>
    <row r="9" spans="1:5" ht="12" customHeight="1">
      <c r="A9" s="22" t="s">
        <v>10</v>
      </c>
      <c r="B9" s="22"/>
      <c r="C9" s="22"/>
      <c r="D9" s="22"/>
      <c r="E9" s="13"/>
    </row>
    <row r="10" spans="1:5" ht="28.35" customHeight="1">
      <c r="A10" s="5" t="s">
        <v>11</v>
      </c>
      <c r="B10" s="21" t="s">
        <v>12</v>
      </c>
      <c r="C10" s="23">
        <v>3370.08</v>
      </c>
      <c r="D10" s="8">
        <f>C10*$D$2</f>
        <v>0</v>
      </c>
      <c r="E10" s="13"/>
    </row>
    <row r="11" spans="1:5" ht="25.35" customHeight="1">
      <c r="A11" s="5" t="s">
        <v>13</v>
      </c>
      <c r="B11" s="21" t="s">
        <v>14</v>
      </c>
      <c r="C11" s="23">
        <v>6018</v>
      </c>
      <c r="D11" s="8">
        <f>C11*$D$2</f>
        <v>0</v>
      </c>
      <c r="E11" s="13"/>
    </row>
    <row r="12" spans="1:5" ht="25.35" customHeight="1">
      <c r="A12" s="4" t="s">
        <v>15</v>
      </c>
      <c r="B12" s="21" t="s">
        <v>16</v>
      </c>
      <c r="C12" s="23">
        <v>2395.1639999999998</v>
      </c>
      <c r="D12" s="8">
        <f>C12*$D$2</f>
        <v>0</v>
      </c>
      <c r="E12" s="13"/>
    </row>
    <row r="13" spans="1:5" ht="25.35" customHeight="1">
      <c r="A13" s="4" t="s">
        <v>17</v>
      </c>
      <c r="B13" s="21" t="s">
        <v>18</v>
      </c>
      <c r="C13" s="23">
        <v>2948.8199999999997</v>
      </c>
      <c r="D13" s="8">
        <f>C13*$D$2</f>
        <v>0</v>
      </c>
      <c r="E13" s="13"/>
    </row>
    <row r="14" spans="1:5" ht="25.35" customHeight="1">
      <c r="A14" s="4" t="s">
        <v>19</v>
      </c>
      <c r="B14" s="21" t="s">
        <v>20</v>
      </c>
      <c r="C14" s="23">
        <v>4152.42</v>
      </c>
      <c r="D14" s="8">
        <f>C14*$D$2</f>
        <v>0</v>
      </c>
      <c r="E14" s="13"/>
    </row>
    <row r="15" spans="1:5" ht="25.35" customHeight="1">
      <c r="A15" s="4" t="s">
        <v>21</v>
      </c>
      <c r="B15" s="21" t="s">
        <v>22</v>
      </c>
      <c r="C15" s="23">
        <v>5356.0199999999995</v>
      </c>
      <c r="D15" s="8">
        <f>C15*$D$2</f>
        <v>0</v>
      </c>
      <c r="E15" s="13"/>
    </row>
    <row r="16" spans="1:5" ht="25.35" customHeight="1">
      <c r="A16" s="4" t="s">
        <v>23</v>
      </c>
      <c r="B16" s="21" t="s">
        <v>24</v>
      </c>
      <c r="C16" s="23">
        <v>6559.62</v>
      </c>
      <c r="D16" s="8">
        <f>C16*$D$2</f>
        <v>0</v>
      </c>
      <c r="E16" s="13"/>
    </row>
    <row r="17" spans="1:5" ht="14.1" customHeight="1">
      <c r="A17" s="20" t="s">
        <v>25</v>
      </c>
      <c r="B17" s="20"/>
      <c r="C17" s="20"/>
      <c r="D17" s="20">
        <f>C17*$D$2</f>
        <v>0</v>
      </c>
      <c r="E17" s="13"/>
    </row>
    <row r="18" spans="1:5" ht="12" customHeight="1">
      <c r="A18" s="4" t="s">
        <v>26</v>
      </c>
      <c r="B18" s="21" t="s">
        <v>155</v>
      </c>
      <c r="C18" s="23">
        <v>1504.5</v>
      </c>
      <c r="D18" s="8">
        <f>C18*$D$2</f>
        <v>0</v>
      </c>
      <c r="E18" s="13"/>
    </row>
    <row r="19" spans="1:5" ht="12" customHeight="1">
      <c r="A19" s="22" t="s">
        <v>27</v>
      </c>
      <c r="B19" s="22"/>
      <c r="C19" s="22"/>
      <c r="D19" s="22"/>
      <c r="E19" s="13"/>
    </row>
    <row r="20" spans="1:5" ht="12.75" customHeight="1">
      <c r="A20" s="4" t="s">
        <v>28</v>
      </c>
      <c r="B20" s="21" t="s">
        <v>29</v>
      </c>
      <c r="C20" s="9">
        <v>7</v>
      </c>
      <c r="D20" s="8">
        <f>C20*$D$2</f>
        <v>0</v>
      </c>
      <c r="E20" s="13"/>
    </row>
    <row r="21" spans="1:5" ht="12" customHeight="1">
      <c r="A21" s="22" t="s">
        <v>30</v>
      </c>
      <c r="B21" s="22"/>
      <c r="C21" s="22"/>
      <c r="D21" s="22"/>
      <c r="E21" s="13"/>
    </row>
    <row r="22" spans="1:5" ht="25.35" customHeight="1">
      <c r="A22" s="4" t="s">
        <v>31</v>
      </c>
      <c r="B22" s="21" t="s">
        <v>32</v>
      </c>
      <c r="C22" s="23">
        <v>1432.52</v>
      </c>
      <c r="D22" s="8">
        <f>C22*$D$2</f>
        <v>0</v>
      </c>
      <c r="E22" s="13"/>
    </row>
    <row r="23" spans="1:5" ht="25.35" customHeight="1">
      <c r="A23" s="4" t="s">
        <v>33</v>
      </c>
      <c r="B23" s="21" t="s">
        <v>34</v>
      </c>
      <c r="C23" s="23">
        <v>866.12</v>
      </c>
      <c r="D23" s="8">
        <f>C23*$D$2</f>
        <v>0</v>
      </c>
      <c r="E23" s="13"/>
    </row>
    <row r="24" spans="1:5" ht="25.35" customHeight="1">
      <c r="A24" s="4" t="s">
        <v>35</v>
      </c>
      <c r="B24" s="21" t="s">
        <v>36</v>
      </c>
      <c r="C24" s="24">
        <v>529.81999999999994</v>
      </c>
      <c r="D24" s="8">
        <f>C24*$D$2</f>
        <v>0</v>
      </c>
      <c r="E24" s="13"/>
    </row>
    <row r="25" spans="1:5" ht="14.1" customHeight="1">
      <c r="A25" s="4" t="s">
        <v>37</v>
      </c>
      <c r="B25" s="21" t="s">
        <v>38</v>
      </c>
      <c r="C25" s="24">
        <v>2395.4</v>
      </c>
      <c r="D25" s="8">
        <f>C25*$D$2</f>
        <v>0</v>
      </c>
      <c r="E25" s="13"/>
    </row>
    <row r="26" spans="1:5" ht="14.1" customHeight="1">
      <c r="A26" s="4" t="s">
        <v>39</v>
      </c>
      <c r="B26" s="21" t="s">
        <v>40</v>
      </c>
      <c r="C26" s="24">
        <v>238.35999999999999</v>
      </c>
      <c r="D26" s="8">
        <f>C26*$D$2</f>
        <v>0</v>
      </c>
      <c r="E26" s="13"/>
    </row>
    <row r="27" spans="1:5" ht="12.75" customHeight="1">
      <c r="A27" s="4" t="s">
        <v>41</v>
      </c>
      <c r="B27" s="21" t="s">
        <v>42</v>
      </c>
      <c r="C27" s="24">
        <v>1432.2839999999999</v>
      </c>
      <c r="D27" s="8">
        <f>C27*$D$2</f>
        <v>0</v>
      </c>
      <c r="E27" s="13"/>
    </row>
    <row r="28" spans="1:5" ht="12.75" customHeight="1">
      <c r="A28" s="4" t="s">
        <v>43</v>
      </c>
      <c r="B28" s="21" t="s">
        <v>44</v>
      </c>
      <c r="C28" s="24">
        <v>866.59199999999987</v>
      </c>
      <c r="D28" s="8">
        <f>C28*$D$2</f>
        <v>0</v>
      </c>
      <c r="E28" s="13"/>
    </row>
    <row r="29" spans="1:5" ht="14.1" customHeight="1">
      <c r="A29" s="4" t="s">
        <v>45</v>
      </c>
      <c r="B29" s="21" t="s">
        <v>46</v>
      </c>
      <c r="C29" s="24">
        <v>529.58399999999995</v>
      </c>
      <c r="D29" s="8">
        <f>C29*$D$2</f>
        <v>0</v>
      </c>
      <c r="E29" s="13"/>
    </row>
    <row r="30" spans="1:5" ht="25.35" customHeight="1">
      <c r="A30" s="4" t="s">
        <v>47</v>
      </c>
      <c r="B30" s="21" t="s">
        <v>48</v>
      </c>
      <c r="C30" s="24">
        <v>1071.204</v>
      </c>
      <c r="D30" s="8">
        <f>C30*$D$2</f>
        <v>0</v>
      </c>
      <c r="E30" s="13"/>
    </row>
    <row r="31" spans="1:5" ht="25.35" customHeight="1">
      <c r="A31" s="4" t="s">
        <v>49</v>
      </c>
      <c r="B31" s="21" t="s">
        <v>48</v>
      </c>
      <c r="C31" s="24">
        <v>2348.1999999999998</v>
      </c>
      <c r="D31" s="8">
        <f>C31*$D$2</f>
        <v>0</v>
      </c>
      <c r="E31" s="13"/>
    </row>
    <row r="32" spans="1:5" ht="25.35" customHeight="1">
      <c r="A32" s="4" t="s">
        <v>50</v>
      </c>
      <c r="B32" s="21" t="s">
        <v>51</v>
      </c>
      <c r="C32" s="24">
        <v>529.58399999999995</v>
      </c>
      <c r="D32" s="8">
        <f>C32*$D$2</f>
        <v>0</v>
      </c>
      <c r="E32" s="13"/>
    </row>
    <row r="33" spans="1:5" ht="12" customHeight="1">
      <c r="A33" s="20" t="s">
        <v>52</v>
      </c>
      <c r="B33" s="20"/>
      <c r="C33" s="20"/>
      <c r="D33" s="20">
        <f>C33*$D$2</f>
        <v>0</v>
      </c>
      <c r="E33" s="13"/>
    </row>
    <row r="34" spans="1:5" ht="25.35" customHeight="1">
      <c r="A34" s="4" t="s">
        <v>53</v>
      </c>
      <c r="B34" s="21" t="s">
        <v>54</v>
      </c>
      <c r="C34" s="9">
        <v>2318.6999999999998</v>
      </c>
      <c r="D34" s="8">
        <f>C34*$D$2</f>
        <v>0</v>
      </c>
      <c r="E34" s="13"/>
    </row>
    <row r="35" spans="1:5" ht="14.1" customHeight="1">
      <c r="A35" s="4" t="s">
        <v>55</v>
      </c>
      <c r="B35" s="21" t="s">
        <v>56</v>
      </c>
      <c r="C35" s="9">
        <v>699.29160000000002</v>
      </c>
      <c r="D35" s="8">
        <f>C35*$D$2</f>
        <v>0</v>
      </c>
      <c r="E35" s="13"/>
    </row>
    <row r="36" spans="1:5" ht="14.1" customHeight="1">
      <c r="A36" s="4" t="s">
        <v>57</v>
      </c>
      <c r="B36" s="21" t="s">
        <v>58</v>
      </c>
      <c r="C36" s="9">
        <v>1049.5391999999999</v>
      </c>
      <c r="D36" s="8">
        <f>C36*$D$2</f>
        <v>0</v>
      </c>
      <c r="E36" s="13"/>
    </row>
    <row r="37" spans="1:5" ht="14.1" customHeight="1">
      <c r="A37" s="4" t="s">
        <v>59</v>
      </c>
      <c r="B37" s="21" t="s">
        <v>60</v>
      </c>
      <c r="C37" s="9">
        <v>1573.1052</v>
      </c>
      <c r="D37" s="8">
        <f>C37*$D$2</f>
        <v>0</v>
      </c>
      <c r="E37" s="13"/>
    </row>
    <row r="38" spans="1:5" ht="25.35" customHeight="1">
      <c r="A38" s="4" t="s">
        <v>61</v>
      </c>
      <c r="B38" s="21" t="s">
        <v>62</v>
      </c>
      <c r="C38" s="9">
        <v>350.46</v>
      </c>
      <c r="D38" s="8">
        <f>C38*$D$2</f>
        <v>0</v>
      </c>
      <c r="E38" s="13"/>
    </row>
    <row r="39" spans="1:5" ht="25.35" customHeight="1">
      <c r="A39" s="4" t="s">
        <v>63</v>
      </c>
      <c r="B39" s="21" t="s">
        <v>64</v>
      </c>
      <c r="C39" s="9">
        <v>525.1</v>
      </c>
      <c r="D39" s="8">
        <f>C39*$D$2</f>
        <v>0</v>
      </c>
      <c r="E39" s="13"/>
    </row>
    <row r="40" spans="1:5" ht="25.35" customHeight="1">
      <c r="A40" s="4" t="s">
        <v>65</v>
      </c>
      <c r="B40" s="21" t="s">
        <v>66</v>
      </c>
      <c r="C40" s="9">
        <v>778.8</v>
      </c>
      <c r="D40" s="8">
        <f>C40*$D$2</f>
        <v>0</v>
      </c>
      <c r="E40" s="13"/>
    </row>
    <row r="41" spans="1:5" ht="25.35" customHeight="1">
      <c r="A41" s="4" t="s">
        <v>67</v>
      </c>
      <c r="B41" s="21" t="s">
        <v>68</v>
      </c>
      <c r="C41" s="9">
        <v>445.33199999999994</v>
      </c>
      <c r="D41" s="8">
        <f>C41*$D$2</f>
        <v>0</v>
      </c>
      <c r="E41" s="13"/>
    </row>
    <row r="42" spans="1:5" ht="25.35" customHeight="1">
      <c r="A42" s="4" t="s">
        <v>69</v>
      </c>
      <c r="B42" s="21" t="s">
        <v>70</v>
      </c>
      <c r="C42" s="9">
        <v>666.7944</v>
      </c>
      <c r="D42" s="8">
        <f>C42*$D$2</f>
        <v>0</v>
      </c>
      <c r="E42" s="13"/>
    </row>
    <row r="43" spans="1:5" ht="25.35" customHeight="1">
      <c r="A43" s="4" t="s">
        <v>71</v>
      </c>
      <c r="B43" s="21" t="s">
        <v>72</v>
      </c>
      <c r="C43" s="9">
        <v>888.2568</v>
      </c>
      <c r="D43" s="8">
        <f>C43*$D$2</f>
        <v>0</v>
      </c>
      <c r="E43" s="13"/>
    </row>
    <row r="44" spans="1:5" ht="25.35" customHeight="1">
      <c r="A44" s="4" t="s">
        <v>73</v>
      </c>
      <c r="B44" s="21" t="s">
        <v>74</v>
      </c>
      <c r="C44" s="9">
        <v>286.74</v>
      </c>
      <c r="D44" s="8">
        <f>C44*$D$2</f>
        <v>0</v>
      </c>
      <c r="E44" s="13"/>
    </row>
    <row r="45" spans="1:5" ht="25.35" customHeight="1">
      <c r="A45" s="4" t="s">
        <v>75</v>
      </c>
      <c r="B45" s="21" t="s">
        <v>76</v>
      </c>
      <c r="C45" s="9">
        <v>429.52</v>
      </c>
      <c r="D45" s="8">
        <f>C45*$D$2</f>
        <v>0</v>
      </c>
      <c r="E45" s="13"/>
    </row>
    <row r="46" spans="1:5" ht="25.35" customHeight="1">
      <c r="A46" s="4" t="s">
        <v>77</v>
      </c>
      <c r="B46" s="21" t="s">
        <v>78</v>
      </c>
      <c r="C46" s="9">
        <v>573.48</v>
      </c>
      <c r="D46" s="8">
        <f>C46*$D$2</f>
        <v>0</v>
      </c>
      <c r="E46" s="13"/>
    </row>
    <row r="47" spans="1:5" ht="12" customHeight="1">
      <c r="A47" s="20" t="s">
        <v>150</v>
      </c>
      <c r="B47" s="20"/>
      <c r="C47" s="20"/>
      <c r="D47" s="20">
        <f>C47*$D$2</f>
        <v>0</v>
      </c>
      <c r="E47" s="13"/>
    </row>
    <row r="48" spans="1:5" ht="14.1" customHeight="1">
      <c r="A48" s="4" t="s">
        <v>79</v>
      </c>
      <c r="B48" s="21" t="s">
        <v>80</v>
      </c>
      <c r="C48" s="9">
        <v>1023.06</v>
      </c>
      <c r="D48" s="8">
        <f>C48*$D$2</f>
        <v>0</v>
      </c>
      <c r="E48" s="13"/>
    </row>
    <row r="49" spans="1:5" ht="14.1" customHeight="1">
      <c r="A49" s="4" t="s">
        <v>81</v>
      </c>
      <c r="B49" s="21" t="s">
        <v>82</v>
      </c>
      <c r="C49" s="9">
        <v>1552.8799999999999</v>
      </c>
      <c r="D49" s="8">
        <f>C49*$D$2</f>
        <v>0</v>
      </c>
      <c r="E49" s="13"/>
    </row>
    <row r="50" spans="1:5" ht="14.1" customHeight="1">
      <c r="A50" s="4" t="s">
        <v>83</v>
      </c>
      <c r="B50" s="21" t="s">
        <v>84</v>
      </c>
      <c r="C50" s="9">
        <v>1552.8799999999999</v>
      </c>
      <c r="D50" s="8">
        <f>C50*$D$2</f>
        <v>0</v>
      </c>
      <c r="E50" s="13"/>
    </row>
    <row r="51" spans="1:5" ht="25.35" customHeight="1">
      <c r="A51" s="4" t="s">
        <v>85</v>
      </c>
      <c r="B51" s="21" t="s">
        <v>86</v>
      </c>
      <c r="C51" s="9">
        <v>3069.18</v>
      </c>
      <c r="D51" s="8">
        <f>C51*$D$2</f>
        <v>0</v>
      </c>
      <c r="E51" s="13"/>
    </row>
    <row r="52" spans="1:5" ht="14.25">
      <c r="A52" s="12" t="s">
        <v>87</v>
      </c>
      <c r="B52" s="12"/>
      <c r="C52" s="12"/>
      <c r="D52" s="12">
        <f>C52*$D$2</f>
        <v>0</v>
      </c>
      <c r="E52" s="13"/>
    </row>
    <row r="53" spans="1:5" ht="12" customHeight="1">
      <c r="A53" s="22" t="s">
        <v>151</v>
      </c>
      <c r="B53" s="22"/>
      <c r="C53" s="22"/>
      <c r="D53" s="22">
        <f>C53*$D$2</f>
        <v>0</v>
      </c>
      <c r="E53" s="13"/>
    </row>
    <row r="54" spans="1:5" ht="26.25" customHeight="1">
      <c r="A54" s="4" t="s">
        <v>88</v>
      </c>
      <c r="B54" s="21" t="s">
        <v>89</v>
      </c>
      <c r="C54" s="9">
        <v>1504.5</v>
      </c>
      <c r="D54" s="8">
        <f>C54*$D$2</f>
        <v>0</v>
      </c>
      <c r="E54" s="13"/>
    </row>
    <row r="55" spans="1:5" ht="24" customHeight="1">
      <c r="A55" s="4" t="s">
        <v>90</v>
      </c>
      <c r="B55" s="21" t="s">
        <v>91</v>
      </c>
      <c r="C55" s="9">
        <v>2106.2999999999997</v>
      </c>
      <c r="D55" s="8">
        <f>C55*$D$2</f>
        <v>0</v>
      </c>
      <c r="E55" s="13"/>
    </row>
    <row r="56" spans="1:5" ht="25.35" customHeight="1">
      <c r="A56" s="4" t="s">
        <v>92</v>
      </c>
      <c r="B56" s="21" t="s">
        <v>93</v>
      </c>
      <c r="C56" s="9">
        <v>1745.2199999999998</v>
      </c>
      <c r="D56" s="8">
        <f>C56*$D$2</f>
        <v>0</v>
      </c>
      <c r="E56" s="13"/>
    </row>
    <row r="57" spans="1:5" ht="24" customHeight="1">
      <c r="A57" s="4" t="s">
        <v>94</v>
      </c>
      <c r="B57" s="21" t="s">
        <v>95</v>
      </c>
      <c r="C57" s="9">
        <v>2587.7399999999998</v>
      </c>
      <c r="D57" s="8">
        <f>C57*$D$2</f>
        <v>0</v>
      </c>
      <c r="E57" s="13"/>
    </row>
    <row r="58" spans="1:5" ht="24" customHeight="1">
      <c r="A58" s="4" t="s">
        <v>96</v>
      </c>
      <c r="B58" s="21" t="s">
        <v>97</v>
      </c>
      <c r="C58" s="9">
        <v>1504.5</v>
      </c>
      <c r="D58" s="8">
        <f>C58*$D$2</f>
        <v>0</v>
      </c>
      <c r="E58" s="13"/>
    </row>
    <row r="59" spans="1:5" ht="12" customHeight="1">
      <c r="A59" s="22" t="s">
        <v>152</v>
      </c>
      <c r="B59" s="22"/>
      <c r="C59" s="22"/>
      <c r="D59" s="22">
        <f>C59*$D$2</f>
        <v>0</v>
      </c>
      <c r="E59" s="13"/>
    </row>
    <row r="60" spans="1:5" ht="27.75" customHeight="1">
      <c r="A60" s="4" t="s">
        <v>98</v>
      </c>
      <c r="B60" s="21" t="s">
        <v>99</v>
      </c>
      <c r="C60" s="9">
        <v>2587.7399999999998</v>
      </c>
      <c r="D60" s="8">
        <f>C60*$D$2</f>
        <v>0</v>
      </c>
      <c r="E60" s="13"/>
    </row>
    <row r="61" spans="1:5" ht="27.75" customHeight="1">
      <c r="A61" s="4" t="s">
        <v>100</v>
      </c>
      <c r="B61" s="21" t="s">
        <v>101</v>
      </c>
      <c r="C61" s="9">
        <v>2587.7399999999998</v>
      </c>
      <c r="D61" s="8">
        <f>C61*$D$2</f>
        <v>0</v>
      </c>
      <c r="E61" s="13"/>
    </row>
    <row r="62" spans="1:5" ht="27.75" customHeight="1">
      <c r="A62" s="4" t="s">
        <v>102</v>
      </c>
      <c r="B62" s="21" t="s">
        <v>103</v>
      </c>
      <c r="C62" s="9">
        <v>2587.7399999999998</v>
      </c>
      <c r="D62" s="8">
        <f>C62*$D$2</f>
        <v>0</v>
      </c>
      <c r="E62" s="13"/>
    </row>
    <row r="63" spans="1:5" ht="27.75" customHeight="1">
      <c r="A63" s="4" t="s">
        <v>104</v>
      </c>
      <c r="B63" s="21" t="s">
        <v>105</v>
      </c>
      <c r="C63" s="9">
        <v>2587.7399999999998</v>
      </c>
      <c r="D63" s="8">
        <f>C63*$D$2</f>
        <v>0</v>
      </c>
      <c r="E63" s="13"/>
    </row>
    <row r="64" spans="1:5" ht="27.75" customHeight="1">
      <c r="A64" s="4" t="s">
        <v>106</v>
      </c>
      <c r="B64" s="21" t="s">
        <v>107</v>
      </c>
      <c r="C64" s="9">
        <v>3189.54</v>
      </c>
      <c r="D64" s="8">
        <f>C64*$D$2</f>
        <v>0</v>
      </c>
      <c r="E64" s="13"/>
    </row>
    <row r="65" spans="1:5" ht="27.75" customHeight="1">
      <c r="A65" s="4" t="s">
        <v>108</v>
      </c>
      <c r="B65" s="21" t="s">
        <v>109</v>
      </c>
      <c r="C65" s="9">
        <v>3189.54</v>
      </c>
      <c r="D65" s="8">
        <f>C65*$D$2</f>
        <v>0</v>
      </c>
      <c r="E65" s="13"/>
    </row>
    <row r="66" spans="1:5" ht="27.75" customHeight="1">
      <c r="A66" s="4" t="s">
        <v>110</v>
      </c>
      <c r="B66" s="21" t="s">
        <v>111</v>
      </c>
      <c r="C66" s="9">
        <v>3550.62</v>
      </c>
      <c r="D66" s="8">
        <f>C66*$D$2</f>
        <v>0</v>
      </c>
      <c r="E66" s="13"/>
    </row>
    <row r="67" spans="1:5" ht="27.75" customHeight="1">
      <c r="A67" s="4" t="s">
        <v>112</v>
      </c>
      <c r="B67" s="21" t="s">
        <v>113</v>
      </c>
      <c r="C67" s="9">
        <v>3189.54</v>
      </c>
      <c r="D67" s="8">
        <f>C67*$D$2</f>
        <v>0</v>
      </c>
      <c r="E67" s="13"/>
    </row>
    <row r="68" spans="1:5" ht="27.75" customHeight="1">
      <c r="A68" s="4" t="s">
        <v>114</v>
      </c>
      <c r="B68" s="21" t="s">
        <v>115</v>
      </c>
      <c r="C68" s="9">
        <v>3550.62</v>
      </c>
      <c r="D68" s="8">
        <f>C68*$D$2</f>
        <v>0</v>
      </c>
      <c r="E68" s="13"/>
    </row>
    <row r="69" spans="1:5" ht="27.75" customHeight="1">
      <c r="A69" s="4" t="s">
        <v>116</v>
      </c>
      <c r="B69" s="21" t="s">
        <v>117</v>
      </c>
      <c r="C69" s="9">
        <v>3953</v>
      </c>
      <c r="D69" s="8">
        <f>C69*$D$2</f>
        <v>0</v>
      </c>
      <c r="E69" s="13"/>
    </row>
    <row r="70" spans="1:5" ht="27.75" customHeight="1">
      <c r="A70" s="4" t="s">
        <v>118</v>
      </c>
      <c r="B70" s="21" t="s">
        <v>119</v>
      </c>
      <c r="C70" s="9">
        <v>4814.3999999999996</v>
      </c>
      <c r="D70" s="8">
        <f>C70*$D$2</f>
        <v>0</v>
      </c>
      <c r="E70" s="13"/>
    </row>
    <row r="71" spans="1:5" ht="17.25" customHeight="1">
      <c r="A71" s="4" t="s">
        <v>120</v>
      </c>
      <c r="B71" s="21" t="s">
        <v>156</v>
      </c>
      <c r="C71" s="9">
        <v>842.52</v>
      </c>
      <c r="D71" s="8">
        <f>C71*$D$2</f>
        <v>0</v>
      </c>
      <c r="E71" s="13"/>
    </row>
    <row r="72" spans="1:5" ht="17.25" customHeight="1">
      <c r="A72" s="4" t="s">
        <v>121</v>
      </c>
      <c r="B72" s="21" t="s">
        <v>157</v>
      </c>
      <c r="C72" s="9">
        <v>842.52</v>
      </c>
      <c r="D72" s="8">
        <f>C72*$D$2</f>
        <v>0</v>
      </c>
      <c r="E72" s="13"/>
    </row>
    <row r="73" spans="1:5" ht="12" customHeight="1">
      <c r="A73" s="22" t="s">
        <v>158</v>
      </c>
      <c r="B73" s="22"/>
      <c r="C73" s="22"/>
      <c r="D73" s="22">
        <f>C73*$D$2</f>
        <v>0</v>
      </c>
      <c r="E73" s="13"/>
    </row>
    <row r="74" spans="1:5" ht="33.75" customHeight="1">
      <c r="A74" s="4" t="s">
        <v>122</v>
      </c>
      <c r="B74" s="21" t="s">
        <v>123</v>
      </c>
      <c r="C74" s="23">
        <v>1504.5</v>
      </c>
      <c r="D74" s="8">
        <f>C74*$D$2</f>
        <v>0</v>
      </c>
      <c r="E74" s="13"/>
    </row>
    <row r="75" spans="1:5" ht="33.75" customHeight="1">
      <c r="A75" s="4" t="s">
        <v>124</v>
      </c>
      <c r="B75" s="21" t="s">
        <v>125</v>
      </c>
      <c r="C75" s="23">
        <v>2106.2999999999997</v>
      </c>
      <c r="D75" s="8">
        <f>C75*$D$2</f>
        <v>0</v>
      </c>
      <c r="E75" s="13"/>
    </row>
    <row r="76" spans="1:5" ht="33.75" customHeight="1">
      <c r="A76" s="4" t="s">
        <v>126</v>
      </c>
      <c r="B76" s="21" t="s">
        <v>127</v>
      </c>
      <c r="C76" s="23">
        <v>1745.2199999999998</v>
      </c>
      <c r="D76" s="8">
        <f>C76*$D$2</f>
        <v>0</v>
      </c>
      <c r="E76" s="13"/>
    </row>
    <row r="77" spans="1:5" ht="33.75" customHeight="1">
      <c r="A77" s="4" t="s">
        <v>128</v>
      </c>
      <c r="B77" s="21" t="s">
        <v>129</v>
      </c>
      <c r="C77" s="23">
        <v>2587.7399999999998</v>
      </c>
      <c r="D77" s="8">
        <f>C77*$D$2</f>
        <v>0</v>
      </c>
      <c r="E77" s="13"/>
    </row>
    <row r="78" spans="1:5" ht="33.75" customHeight="1">
      <c r="A78" s="4" t="s">
        <v>130</v>
      </c>
      <c r="B78" s="21" t="s">
        <v>131</v>
      </c>
      <c r="C78" s="23">
        <v>1504.5</v>
      </c>
      <c r="D78" s="8">
        <f>C78*$D$2</f>
        <v>0</v>
      </c>
      <c r="E78" s="13"/>
    </row>
    <row r="79" spans="1:5" ht="33.75" customHeight="1">
      <c r="A79" s="4" t="s">
        <v>132</v>
      </c>
      <c r="B79" s="21" t="s">
        <v>133</v>
      </c>
      <c r="C79" s="23">
        <v>1745.2199999999998</v>
      </c>
      <c r="D79" s="8">
        <f>C79*$D$2</f>
        <v>0</v>
      </c>
      <c r="E79" s="13"/>
    </row>
    <row r="80" spans="1:5" ht="33.75" customHeight="1">
      <c r="A80" s="4" t="s">
        <v>134</v>
      </c>
      <c r="B80" s="21" t="s">
        <v>159</v>
      </c>
      <c r="C80" s="23">
        <v>2587.7399999999998</v>
      </c>
      <c r="D80" s="8">
        <f>C80*$D$2</f>
        <v>0</v>
      </c>
      <c r="E80" s="13"/>
    </row>
    <row r="81" spans="1:8" ht="33.75" customHeight="1">
      <c r="A81" s="4" t="s">
        <v>135</v>
      </c>
      <c r="B81" s="21" t="s">
        <v>160</v>
      </c>
      <c r="C81" s="23">
        <v>2587.7399999999998</v>
      </c>
      <c r="D81" s="8">
        <f>C81*$D$2</f>
        <v>0</v>
      </c>
      <c r="E81" s="13"/>
    </row>
    <row r="82" spans="1:8" ht="33.75" customHeight="1">
      <c r="A82" s="4" t="s">
        <v>136</v>
      </c>
      <c r="B82" s="21" t="s">
        <v>161</v>
      </c>
      <c r="C82" s="23">
        <v>2587.7399999999998</v>
      </c>
      <c r="D82" s="8">
        <f>C82*$D$2</f>
        <v>0</v>
      </c>
      <c r="E82" s="13"/>
    </row>
    <row r="83" spans="1:8" ht="33.75" customHeight="1">
      <c r="A83" s="4" t="s">
        <v>137</v>
      </c>
      <c r="B83" s="21" t="s">
        <v>162</v>
      </c>
      <c r="C83" s="23">
        <v>2587.7399999999998</v>
      </c>
      <c r="D83" s="8">
        <f>C83*$D$2</f>
        <v>0</v>
      </c>
      <c r="E83" s="13"/>
    </row>
    <row r="84" spans="1:8" ht="33.75" customHeight="1">
      <c r="A84" s="4" t="s">
        <v>138</v>
      </c>
      <c r="B84" s="21" t="s">
        <v>163</v>
      </c>
      <c r="C84" s="23">
        <v>3189.54</v>
      </c>
      <c r="D84" s="8">
        <f>C84*$D$2</f>
        <v>0</v>
      </c>
      <c r="E84" s="13"/>
    </row>
    <row r="85" spans="1:8" ht="33.75" customHeight="1">
      <c r="A85" s="4" t="s">
        <v>139</v>
      </c>
      <c r="B85" s="21" t="s">
        <v>164</v>
      </c>
      <c r="C85" s="23">
        <v>3189.54</v>
      </c>
      <c r="D85" s="8">
        <f>C85*$D$2</f>
        <v>0</v>
      </c>
      <c r="E85" s="13"/>
    </row>
    <row r="86" spans="1:8" ht="33.75" customHeight="1">
      <c r="A86" s="4" t="s">
        <v>140</v>
      </c>
      <c r="B86" s="21" t="s">
        <v>165</v>
      </c>
      <c r="C86" s="23">
        <v>3550.62</v>
      </c>
      <c r="D86" s="8">
        <f>C86*$D$2</f>
        <v>0</v>
      </c>
      <c r="E86" s="13"/>
    </row>
    <row r="87" spans="1:8" ht="33.75" customHeight="1">
      <c r="A87" s="4" t="s">
        <v>141</v>
      </c>
      <c r="B87" s="21" t="s">
        <v>166</v>
      </c>
      <c r="C87" s="23">
        <v>3189.54</v>
      </c>
      <c r="D87" s="8">
        <f>C87*$D$2</f>
        <v>0</v>
      </c>
      <c r="E87" s="13"/>
    </row>
    <row r="88" spans="1:8" ht="33.75" customHeight="1">
      <c r="A88" s="4" t="s">
        <v>142</v>
      </c>
      <c r="B88" s="21" t="s">
        <v>167</v>
      </c>
      <c r="C88" s="23">
        <v>3550.62</v>
      </c>
      <c r="D88" s="8">
        <f>C88*$D$2</f>
        <v>0</v>
      </c>
      <c r="E88" s="13"/>
    </row>
    <row r="89" spans="1:8" ht="33.75" customHeight="1">
      <c r="A89" s="4" t="s">
        <v>143</v>
      </c>
      <c r="B89" s="21" t="s">
        <v>144</v>
      </c>
      <c r="C89" s="23">
        <v>4032.06</v>
      </c>
      <c r="D89" s="8">
        <f>C89*$D$2</f>
        <v>0</v>
      </c>
      <c r="E89" s="13"/>
    </row>
    <row r="90" spans="1:8" ht="33.75" customHeight="1">
      <c r="A90" s="4" t="s">
        <v>145</v>
      </c>
      <c r="B90" s="21" t="s">
        <v>168</v>
      </c>
      <c r="C90" s="23">
        <v>4814.3999999999996</v>
      </c>
      <c r="D90" s="8">
        <f>C90*$D$2</f>
        <v>0</v>
      </c>
      <c r="E90" s="13"/>
    </row>
    <row r="91" spans="1:8" ht="33.75" customHeight="1">
      <c r="A91" s="4" t="s">
        <v>146</v>
      </c>
      <c r="B91" s="21" t="s">
        <v>169</v>
      </c>
      <c r="C91" s="23">
        <v>842.52</v>
      </c>
      <c r="D91" s="8">
        <f>C91*$D$2</f>
        <v>0</v>
      </c>
      <c r="E91" s="13"/>
    </row>
    <row r="92" spans="1:8" ht="33.75" customHeight="1">
      <c r="A92" s="4" t="s">
        <v>147</v>
      </c>
      <c r="B92" s="21" t="s">
        <v>148</v>
      </c>
      <c r="C92" s="23">
        <v>842.52</v>
      </c>
      <c r="D92" s="8">
        <f>C92*$D$2</f>
        <v>0</v>
      </c>
      <c r="E92" s="13"/>
    </row>
    <row r="95" spans="1:8">
      <c r="C95" s="14"/>
      <c r="D95" s="14"/>
      <c r="E95" s="14"/>
      <c r="F95" s="14"/>
      <c r="G95" s="14"/>
      <c r="H95" s="14"/>
    </row>
  </sheetData>
  <sheetProtection selectLockedCells="1" selectUnlockedCells="1"/>
  <protectedRanges>
    <protectedRange sqref="D2" name="Диапазон1"/>
  </protectedRanges>
  <mergeCells count="9">
    <mergeCell ref="A1:B1"/>
    <mergeCell ref="C95:H95"/>
    <mergeCell ref="A52:D52"/>
    <mergeCell ref="A47:D47"/>
    <mergeCell ref="A33:D33"/>
    <mergeCell ref="A17:D17"/>
    <mergeCell ref="A2:B2"/>
    <mergeCell ref="A4:D4"/>
    <mergeCell ref="A5:D5"/>
  </mergeCells>
  <dataValidations count="1">
    <dataValidation allowBlank="1" showInputMessage="1" errorTitle="Внимание" error="Курс Евро должен быть внесен полностью!" prompt="Введите полностью курс Евро Центрального банка РФ на текущую дата" sqref="D2"/>
  </dataValidations>
  <pageMargins left="0.75" right="0.75" top="1" bottom="1" header="0.51180555555555551" footer="0.51180555555555551"/>
  <pageSetup paperSize="9" scale="64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на ПО Newron System</vt:lpstr>
      <vt:lpstr>'Прайс на ПО Newron System'!Область_печати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</dc:creator>
  <cp:lastModifiedBy>Александр Золотов</cp:lastModifiedBy>
  <cp:lastPrinted>2016-03-29T08:14:54Z</cp:lastPrinted>
  <dcterms:created xsi:type="dcterms:W3CDTF">2016-03-29T08:14:08Z</dcterms:created>
  <dcterms:modified xsi:type="dcterms:W3CDTF">2017-08-16T13:00:38Z</dcterms:modified>
</cp:coreProperties>
</file>