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leksandrzolotov/Downloads/"/>
    </mc:Choice>
  </mc:AlternateContent>
  <xr:revisionPtr revIDLastSave="0" documentId="13_ncr:1_{6A331EFA-39E5-BE4F-AB61-8CF8731F6053}" xr6:coauthVersionLast="47" xr6:coauthVersionMax="47" xr10:uidLastSave="{00000000-0000-0000-0000-000000000000}"/>
  <bookViews>
    <workbookView xWindow="5760" yWindow="500" windowWidth="27300" windowHeight="26240" tabRatio="987" xr2:uid="{00000000-000D-0000-FFFF-FFFF00000000}"/>
  </bookViews>
  <sheets>
    <sheet name="Прайс-лист Gesytec" sheetId="1" r:id="rId1"/>
  </sheets>
  <definedNames>
    <definedName name="_xlnm.Print_Area" localSheetId="0">'Прайс-лист Gesytec'!$A$1:$D$60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2" i="1"/>
  <c r="D17" i="1"/>
  <c r="D18" i="1"/>
  <c r="D20" i="1"/>
  <c r="D21" i="1"/>
  <c r="D23" i="1"/>
  <c r="D25" i="1"/>
  <c r="D26" i="1"/>
  <c r="D28" i="1"/>
  <c r="D29" i="1"/>
  <c r="D31" i="1"/>
  <c r="D32" i="1"/>
  <c r="D34" i="1"/>
  <c r="D35" i="1"/>
  <c r="D37" i="1"/>
  <c r="D38" i="1"/>
  <c r="D40" i="1"/>
  <c r="D41" i="1"/>
  <c r="D43" i="1"/>
  <c r="D45" i="1"/>
  <c r="D47" i="1"/>
  <c r="D48" i="1"/>
  <c r="D49" i="1"/>
  <c r="D51" i="1"/>
  <c r="D52" i="1"/>
  <c r="D54" i="1"/>
  <c r="D55" i="1"/>
  <c r="D56" i="1"/>
  <c r="D58" i="1"/>
  <c r="D59" i="1"/>
  <c r="D60" i="1"/>
  <c r="D15" i="1"/>
  <c r="D14" i="1"/>
  <c r="D13" i="1"/>
  <c r="D12" i="1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<sst xmlns="http://schemas.openxmlformats.org/spreadsheetml/2006/main" count="105" uniqueCount="105">
  <si>
    <t>Описание</t>
  </si>
  <si>
    <t>Текущая дата</t>
  </si>
  <si>
    <t>Цена, руб</t>
  </si>
  <si>
    <t>Артикул</t>
  </si>
  <si>
    <t>Цена, €</t>
  </si>
  <si>
    <t>P.V10303</t>
  </si>
  <si>
    <t>P.V10306</t>
  </si>
  <si>
    <t>P.VZ0001</t>
  </si>
  <si>
    <t>P.VZ0011</t>
  </si>
  <si>
    <t>P.S20401</t>
  </si>
  <si>
    <t>P.V10506</t>
  </si>
  <si>
    <t>P.V20503</t>
  </si>
  <si>
    <t>P.P90500-3</t>
  </si>
  <si>
    <t>P.V20A06</t>
  </si>
  <si>
    <t>P.V20A03</t>
  </si>
  <si>
    <t>P.P30906</t>
  </si>
  <si>
    <t>P.P30926</t>
  </si>
  <si>
    <t>P.P30996</t>
  </si>
  <si>
    <t>P.P10506-3</t>
  </si>
  <si>
    <t>P.P10503-3</t>
  </si>
  <si>
    <t>P.P20A06</t>
  </si>
  <si>
    <t>P.R10103</t>
  </si>
  <si>
    <t>P.I30106</t>
  </si>
  <si>
    <t>P.I30116</t>
  </si>
  <si>
    <t>P.I10002</t>
  </si>
  <si>
    <t>P.I10012</t>
  </si>
  <si>
    <t>P.Z10013</t>
  </si>
  <si>
    <t>P.Z10023</t>
  </si>
  <si>
    <t>P.Z10001</t>
  </si>
  <si>
    <t>P.V10803-4</t>
  </si>
  <si>
    <t>P.V10806-4</t>
  </si>
  <si>
    <t>P.V20803-4</t>
  </si>
  <si>
    <t>P.V30803-4</t>
  </si>
  <si>
    <t>P.V20806-4</t>
  </si>
  <si>
    <t>P.V30806-4</t>
  </si>
  <si>
    <t>P.V10201</t>
  </si>
  <si>
    <t>P.V10202</t>
  </si>
  <si>
    <t>P.V10203</t>
  </si>
  <si>
    <t>P.V10204</t>
  </si>
  <si>
    <t>P.P10104</t>
  </si>
  <si>
    <t>P.P10114</t>
  </si>
  <si>
    <t>P.P20A03</t>
  </si>
  <si>
    <t>P.R10003-2</t>
  </si>
  <si>
    <t>P.I30126</t>
  </si>
  <si>
    <t>K.W534L020</t>
  </si>
  <si>
    <t>Введите курс €:</t>
  </si>
  <si>
    <t>P.V10304</t>
  </si>
  <si>
    <t>Дополнительный кронштейн для Easylon USB Interface</t>
  </si>
  <si>
    <t>Отдельный кронштейн для Easylon USB Interface</t>
  </si>
  <si>
    <t>Easylon IP Interface+ (Сетевой интерфейс)</t>
  </si>
  <si>
    <t>Easylon USB Interface+ (VNI) (Сетевой интерфейс)</t>
  </si>
  <si>
    <t>Easylon PCI Interface+ (VNI) (Сетевой интерфейс)</t>
  </si>
  <si>
    <t>Easylon PCIe Interface+ (VNI) (Cетевой интерфейс)</t>
  </si>
  <si>
    <t>Easylon USB Socket Interface+ (Интерфейс USB-разъема)</t>
  </si>
  <si>
    <t>Easylon Mini PCIe Socket Interface+ (VNI) (Интерфейс PCI-разъема)</t>
  </si>
  <si>
    <t>Easylon PC/104 Interface (Сетевой интерфейс)</t>
  </si>
  <si>
    <t>Easylon USB Socket Interface (Интерфейс USB-разъема)</t>
  </si>
  <si>
    <t>Easylon Mini PCIe Socket Interface (Интерфейс разъема Mini PCIe )</t>
  </si>
  <si>
    <t>Easylon Repeater (Повторитель сигнала)</t>
  </si>
  <si>
    <t>Easylon Router+ (Маршрутизатор)</t>
  </si>
  <si>
    <t>Easylon Terminator (Сетевые терминаторы)</t>
  </si>
  <si>
    <t>Accessories (Аксессуары)</t>
  </si>
  <si>
    <t>Интерфейс USB LON для TP/FT-10 с программным драйвером</t>
  </si>
  <si>
    <t>Интерфейс USB LON для RS485 с программным драйвером</t>
  </si>
  <si>
    <t xml:space="preserve">Интерфейс USB LON в формате Mini PCI Express для RS485 с программным драйвером </t>
  </si>
  <si>
    <t>Интерфейс USB LON в формате Mini PCI Express для TP/FT-10 с программным драйвером</t>
  </si>
  <si>
    <t xml:space="preserve">Интерфейс USB LON в формате Mini PCI Express для RS485, прошивка MIP, с программным драйвером </t>
  </si>
  <si>
    <t>Интерфейс USB LON в формате Mini PCI Express для TP/FT-10, прошивка MIP, с программным драйвером</t>
  </si>
  <si>
    <t>Easylon Multiport Repeater (Повторитель сигнала)</t>
  </si>
  <si>
    <t>Повторитель в канале TP/FT-10</t>
  </si>
  <si>
    <t xml:space="preserve">4-канальный повторитель 4 x TP/FT-10, 24 В AC/DC </t>
  </si>
  <si>
    <t>Тестовая плата для последовательного интерфейса гнезда 3,3 В</t>
  </si>
  <si>
    <t>Тестовая плата для всех интерфейсов USB-разъемов</t>
  </si>
  <si>
    <t xml:space="preserve">Кабель, предварительно собранный для подключения разъема Easylon, Mini PCIe </t>
  </si>
  <si>
    <t xml:space="preserve">Интерфейс IP-852, совместимый с ISO / IEC14908-4, с защитным ключом </t>
  </si>
  <si>
    <r>
      <t xml:space="preserve">Прайс-лист </t>
    </r>
    <r>
      <rPr>
        <sz val="9"/>
        <color rgb="FFFF0000"/>
        <rFont val="Segoe UI"/>
        <family val="2"/>
        <charset val="204"/>
      </rPr>
      <t>Gesytec</t>
    </r>
  </si>
  <si>
    <r>
      <t xml:space="preserve">ООО "СЕНСОРМАТИКА" +7 (499) 322-27-55 </t>
    </r>
    <r>
      <rPr>
        <sz val="9"/>
        <color rgb="FFFF0000"/>
        <rFont val="Segoe UI"/>
        <family val="2"/>
        <charset val="204"/>
      </rPr>
      <t>|</t>
    </r>
    <r>
      <rPr>
        <sz val="9"/>
        <color theme="9" tint="-0.249977111117893"/>
        <rFont val="Segoe UI"/>
        <family val="2"/>
        <charset val="204"/>
      </rPr>
      <t xml:space="preserve"> +7 (812) 407-22-08 </t>
    </r>
    <r>
      <rPr>
        <sz val="9"/>
        <color rgb="FFFF0000"/>
        <rFont val="Segoe UI"/>
        <family val="2"/>
        <charset val="204"/>
      </rPr>
      <t xml:space="preserve">| </t>
    </r>
    <r>
      <rPr>
        <sz val="9"/>
        <color theme="9" tint="-0.249977111117893"/>
        <rFont val="Segoe UI"/>
        <family val="2"/>
        <charset val="204"/>
      </rPr>
      <t>info@sensormatica.ru</t>
    </r>
  </si>
  <si>
    <t>Интерфейс с источником питания 3,3 В, для TP/FT-10, прошивка MIP</t>
  </si>
  <si>
    <t xml:space="preserve">Интерфейс с источником питания 3,3 В, для TP/FT-10, прошивка последовательного шлюза </t>
  </si>
  <si>
    <t>Интерфейс с трансивером TP/FT-10, прошивка MIP</t>
  </si>
  <si>
    <t>Интерфейс с трансивером RS485, прошивка MIP</t>
  </si>
  <si>
    <t>Интерфейс с трансивером  RS485 LON, стандартная высота + низкопрофильный кронштейн</t>
  </si>
  <si>
    <t>Интерфейс с трансивером  TP/FT-10, стандартная высота + низкопрофильный кронштейн</t>
  </si>
  <si>
    <t>Интерфейс с трансивером  RS485, кронштейн стандартной высоты</t>
  </si>
  <si>
    <t>Интерфейс с трансивером  RS485, низкопрофильный кронштейн</t>
  </si>
  <si>
    <t>Интерфейс с трансивером  TP/FT-10, кронштейн стандартной высоты</t>
  </si>
  <si>
    <t xml:space="preserve">Интерфейс с трансивером  TP/FT-10, низкопрофильный кронштейн </t>
  </si>
  <si>
    <t>Интерфейс с трансивером TPT/XF-78</t>
  </si>
  <si>
    <t>Интерфейс с трансивером TPT/XF-1250</t>
  </si>
  <si>
    <t>Интерфейс с трансивером RS485</t>
  </si>
  <si>
    <t>Интерфейс с трансивером TP/FT-10</t>
  </si>
  <si>
    <t>Интерфейс снят с производства c заменой на P.V10306</t>
  </si>
  <si>
    <t>Интерфейс с приемопередатчиком TP/FT-10, микропрограммное обеспечение и драйверы MIP/P50</t>
  </si>
  <si>
    <t xml:space="preserve">Интерфейс с трансивером TP/FT-10, прошивка NSI и программное обеспечение драйвера </t>
  </si>
  <si>
    <t>Маршрутизатор 2 x TP/FT-10, 1 x LON/IP-852, 24 В DC</t>
  </si>
  <si>
    <t>Маршрутизатор 1 x TP/FT-10, 1 x LON/IP-852, 24 В DC</t>
  </si>
  <si>
    <t>Маршрутизатор IFSF LON/IP</t>
  </si>
  <si>
    <t>Источник питания, входное напряжение 230 В</t>
  </si>
  <si>
    <t>Источник питания, входное напряжение 120 В</t>
  </si>
  <si>
    <t>Сетевой терминатор TP/FT-10, свободная топология</t>
  </si>
  <si>
    <t>Сетевой терминатор TP/FT-10, шинная топология</t>
  </si>
  <si>
    <t>Сетевой терминатор TP/XF</t>
  </si>
  <si>
    <t>Интерфейс с трансивером LON RS485</t>
  </si>
  <si>
    <t>Интерфейс с трансивером TP/FT-10 LON</t>
  </si>
  <si>
    <t>Easylon Serial Socket Interface (Интерфейс последовательного разъема)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</si>
</sst>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$&quot;_-;_-* #,##0.00&quot; $-&quot;;_-* \-??&quot; $&quot;_-;_-@_-"/>
    <numFmt numFmtId="165" formatCode="#,##0.00\ [$€-40C];[Red]\-#,##0.00\ [$€-40C]"/>
    <numFmt numFmtId="166" formatCode="#,##0.00\ &quot;₽&quot;"/>
    <numFmt numFmtId="167" formatCode="#,##0.0000"/>
    <numFmt numFmtId="168" formatCode="#,##0.00\ [$€-1]"/>
  </numFmts>
  <fonts count="15">
    <font>
      <sz val="10"/>
      <name val="Arial"/>
      <family val="2"/>
      <charset val="204"/>
    </font>
    <font>
      <sz val="10"/>
      <name val="CG Times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rgb="FF00B050"/>
      <name val="Segoe UI"/>
      <family val="2"/>
      <charset val="204"/>
    </font>
    <font>
      <sz val="9"/>
      <name val="Segoe UI"/>
      <family val="2"/>
      <charset val="204"/>
    </font>
    <font>
      <b/>
      <sz val="9"/>
      <color theme="9" tint="-0.249977111117893"/>
      <name val="Segoe UI"/>
      <family val="2"/>
      <charset val="204"/>
    </font>
    <font>
      <sz val="9"/>
      <color rgb="FFFF0000"/>
      <name val="Segoe UI"/>
      <family val="2"/>
      <charset val="204"/>
    </font>
    <font>
      <sz val="9"/>
      <color theme="9" tint="-0.249977111117893"/>
      <name val="Segoe UI"/>
      <family val="2"/>
      <charset val="204"/>
    </font>
    <font>
      <b/>
      <sz val="9"/>
      <name val="Segoe UI"/>
      <family val="2"/>
      <charset val="204"/>
    </font>
    <font>
      <sz val="9"/>
      <name val="Arial"/>
      <family val="2"/>
      <charset val="204"/>
    </font>
    <font>
      <b/>
      <sz val="9"/>
      <color rgb="FF000000"/>
      <name val="Segoe UI"/>
      <family val="2"/>
      <charset val="204"/>
    </font>
    <font>
      <sz val="9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7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8" fontId="8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6" fontId="8" fillId="0" borderId="2" xfId="0" applyNumberFormat="1" applyFont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1" fillId="0" borderId="0" xfId="0" applyFont="1" applyAlignment="1">
      <alignment wrapText="1"/>
    </xf>
    <xf numFmtId="165" fontId="8" fillId="2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</cellXfs>
  <cellStyles count="64">
    <cellStyle name="_x0004_ 28" xfId="1" xr:uid="{00000000-0005-0000-0000-000000000000}"/>
    <cellStyle name="_x0004_ 29" xfId="2" xr:uid="{00000000-0005-0000-0000-000001000000}"/>
    <cellStyle name="_x0004_ 30" xfId="3" xr:uid="{00000000-0005-0000-0000-000002000000}"/>
    <cellStyle name="_x0004_ 51" xfId="4" xr:uid="{00000000-0005-0000-0000-000003000000}"/>
    <cellStyle name="_x0004_ 52" xfId="5" xr:uid="{00000000-0005-0000-0000-000004000000}"/>
    <cellStyle name="_x0004_ 53" xfId="6" xr:uid="{00000000-0005-0000-0000-000005000000}"/>
    <cellStyle name="_x0004_ 54" xfId="7" xr:uid="{00000000-0005-0000-0000-000006000000}"/>
    <cellStyle name="_x0004_ 55" xfId="8" xr:uid="{00000000-0005-0000-0000-000007000000}"/>
    <cellStyle name="Обычный" xfId="0" builtinId="0"/>
    <cellStyle name="Обычный 2" xfId="63" xr:uid="{00000000-0005-0000-0000-00003F000000}"/>
    <cellStyle name="Currency 2" xfId="9" xr:uid="{00000000-0005-0000-0000-000008000000}"/>
    <cellStyle name="Normal 10" xfId="10" xr:uid="{00000000-0005-0000-0000-000009000000}"/>
    <cellStyle name="Normal 11" xfId="11" xr:uid="{00000000-0005-0000-0000-00000A000000}"/>
    <cellStyle name="Normal 12" xfId="12" xr:uid="{00000000-0005-0000-0000-00000B000000}"/>
    <cellStyle name="Normal 13" xfId="13" xr:uid="{00000000-0005-0000-0000-00000C000000}"/>
    <cellStyle name="Normal 14" xfId="14" xr:uid="{00000000-0005-0000-0000-00000D000000}"/>
    <cellStyle name="Normal 15" xfId="15" xr:uid="{00000000-0005-0000-0000-00000E000000}"/>
    <cellStyle name="Normal 16" xfId="16" xr:uid="{00000000-0005-0000-0000-00000F000000}"/>
    <cellStyle name="Normal 17" xfId="17" xr:uid="{00000000-0005-0000-0000-000010000000}"/>
    <cellStyle name="Normal 18" xfId="18" xr:uid="{00000000-0005-0000-0000-000011000000}"/>
    <cellStyle name="Normal 19" xfId="19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20" xfId="23" xr:uid="{00000000-0005-0000-0000-000016000000}"/>
    <cellStyle name="Normal 21" xfId="24" xr:uid="{00000000-0005-0000-0000-000017000000}"/>
    <cellStyle name="Normal 22" xfId="25" xr:uid="{00000000-0005-0000-0000-000018000000}"/>
    <cellStyle name="Normal 23" xfId="26" xr:uid="{00000000-0005-0000-0000-000019000000}"/>
    <cellStyle name="Normal 25" xfId="27" xr:uid="{00000000-0005-0000-0000-00001A000000}"/>
    <cellStyle name="Normal 26" xfId="28" xr:uid="{00000000-0005-0000-0000-00001B000000}"/>
    <cellStyle name="Normal 27" xfId="29" xr:uid="{00000000-0005-0000-0000-00001C000000}"/>
    <cellStyle name="Normal 28" xfId="30" xr:uid="{00000000-0005-0000-0000-00001D000000}"/>
    <cellStyle name="Normal 29" xfId="31" xr:uid="{00000000-0005-0000-0000-00001E000000}"/>
    <cellStyle name="Normal 3" xfId="32" xr:uid="{00000000-0005-0000-0000-00001F000000}"/>
    <cellStyle name="Normal 30" xfId="33" xr:uid="{00000000-0005-0000-0000-000020000000}"/>
    <cellStyle name="Normal 31 2" xfId="34" xr:uid="{00000000-0005-0000-0000-000021000000}"/>
    <cellStyle name="Normal 32 2" xfId="35" xr:uid="{00000000-0005-0000-0000-000022000000}"/>
    <cellStyle name="Normal 33 2" xfId="36" xr:uid="{00000000-0005-0000-0000-000023000000}"/>
    <cellStyle name="Normal 34 2" xfId="37" xr:uid="{00000000-0005-0000-0000-000024000000}"/>
    <cellStyle name="Normal 35 2" xfId="38" xr:uid="{00000000-0005-0000-0000-000025000000}"/>
    <cellStyle name="Normal 36 2" xfId="39" xr:uid="{00000000-0005-0000-0000-000026000000}"/>
    <cellStyle name="Normal 4" xfId="40" xr:uid="{00000000-0005-0000-0000-000027000000}"/>
    <cellStyle name="Normal 40" xfId="41" xr:uid="{00000000-0005-0000-0000-000028000000}"/>
    <cellStyle name="Normal 43" xfId="42" xr:uid="{00000000-0005-0000-0000-000029000000}"/>
    <cellStyle name="Normal 44" xfId="43" xr:uid="{00000000-0005-0000-0000-00002A000000}"/>
    <cellStyle name="Normal 45" xfId="44" xr:uid="{00000000-0005-0000-0000-00002B000000}"/>
    <cellStyle name="Normal 46" xfId="45" xr:uid="{00000000-0005-0000-0000-00002C000000}"/>
    <cellStyle name="Normal 47" xfId="46" xr:uid="{00000000-0005-0000-0000-00002D000000}"/>
    <cellStyle name="Normal 5" xfId="47" xr:uid="{00000000-0005-0000-0000-00002E000000}"/>
    <cellStyle name="Normal 51" xfId="48" xr:uid="{00000000-0005-0000-0000-00002F000000}"/>
    <cellStyle name="Normal 52" xfId="49" xr:uid="{00000000-0005-0000-0000-000030000000}"/>
    <cellStyle name="Normal 53" xfId="50" xr:uid="{00000000-0005-0000-0000-000031000000}"/>
    <cellStyle name="Normal 54" xfId="51" xr:uid="{00000000-0005-0000-0000-000032000000}"/>
    <cellStyle name="Normal 55" xfId="52" xr:uid="{00000000-0005-0000-0000-000033000000}"/>
    <cellStyle name="Normal 57" xfId="53" xr:uid="{00000000-0005-0000-0000-000034000000}"/>
    <cellStyle name="Normal 58" xfId="54" xr:uid="{00000000-0005-0000-0000-000035000000}"/>
    <cellStyle name="Normal 59" xfId="55" xr:uid="{00000000-0005-0000-0000-000036000000}"/>
    <cellStyle name="Normal 6" xfId="56" xr:uid="{00000000-0005-0000-0000-000037000000}"/>
    <cellStyle name="Normal 60" xfId="57" xr:uid="{00000000-0005-0000-0000-000038000000}"/>
    <cellStyle name="Normal 61" xfId="58" xr:uid="{00000000-0005-0000-0000-000039000000}"/>
    <cellStyle name="Normal 8" xfId="59" xr:uid="{00000000-0005-0000-0000-00003A000000}"/>
    <cellStyle name="Normal 9" xfId="60" xr:uid="{00000000-0005-0000-0000-00003B000000}"/>
    <cellStyle name="Normal 9 2" xfId="61" xr:uid="{00000000-0005-0000-0000-00003C000000}"/>
    <cellStyle name="Normal_Distech Controls Price List_Template_USA_Integrator_2008-09-25" xfId="62" xr:uid="{00000000-0005-0000-0000-00003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1:G63"/>
  <sheetViews>
    <sheetView tabSelected="1" view="pageBreakPreview" zoomScale="150" zoomScaleSheetLayoutView="100" workbookViewId="0">
      <pane ySplit="2" topLeftCell="A3" activePane="bottomLeft" state="frozen"/>
      <selection pane="bottomLeft" activeCell="C60" sqref="C60"/>
    </sheetView>
  </sheetViews>
  <sheetFormatPr baseColWidth="10" defaultColWidth="9" defaultRowHeight="14"/>
  <cols>
    <col min="1" max="1" width="9.6640625" style="23" bestFit="1" customWidth="1"/>
    <col min="2" max="2" width="80.83203125" style="24" customWidth="1"/>
    <col min="3" max="3" width="11.33203125" style="21" bestFit="1" customWidth="1"/>
    <col min="4" max="4" width="13.1640625" style="22" bestFit="1" customWidth="1"/>
    <col min="5" max="16384" width="9" style="17"/>
  </cols>
  <sheetData>
    <row r="1" spans="1:7" s="11" customFormat="1" ht="15">
      <c r="A1" s="25" t="s">
        <v>75</v>
      </c>
      <c r="B1" s="26"/>
      <c r="C1" s="9" t="s">
        <v>1</v>
      </c>
      <c r="D1" s="10" t="s">
        <v>45</v>
      </c>
    </row>
    <row r="2" spans="1:7" s="14" customFormat="1">
      <c r="A2" s="27" t="s">
        <v>76</v>
      </c>
      <c r="B2" s="28"/>
      <c r="C2" s="12">
        <f ca="1">TODAY()</f>
        <v>44942</v>
      </c>
      <c r="D2" s="13"/>
    </row>
    <row r="3" spans="1:7" ht="15">
      <c r="A3" s="2" t="s">
        <v>3</v>
      </c>
      <c r="B3" s="2" t="s">
        <v>0</v>
      </c>
      <c r="C3" s="15" t="s">
        <v>4</v>
      </c>
      <c r="D3" s="16" t="s">
        <v>2</v>
      </c>
    </row>
    <row r="4" spans="1:7">
      <c r="A4" s="29" t="s">
        <v>52</v>
      </c>
      <c r="B4" s="30"/>
      <c r="C4" s="30"/>
      <c r="D4" s="31"/>
    </row>
    <row r="5" spans="1:7" ht="15">
      <c r="A5" s="3" t="s">
        <v>29</v>
      </c>
      <c r="B5" s="3" t="s">
        <v>81</v>
      </c>
      <c r="C5" s="4">
        <v>0</v>
      </c>
      <c r="D5" s="18">
        <f t="shared" ref="D5:D10" si="0">C5*$D$2</f>
        <v>0</v>
      </c>
    </row>
    <row r="6" spans="1:7" ht="15">
      <c r="A6" s="3" t="s">
        <v>30</v>
      </c>
      <c r="B6" s="3" t="s">
        <v>82</v>
      </c>
      <c r="C6" s="4">
        <v>0</v>
      </c>
      <c r="D6" s="18">
        <f t="shared" si="0"/>
        <v>0</v>
      </c>
    </row>
    <row r="7" spans="1:7" ht="15">
      <c r="A7" s="3" t="s">
        <v>31</v>
      </c>
      <c r="B7" s="3" t="s">
        <v>83</v>
      </c>
      <c r="C7" s="4">
        <v>0</v>
      </c>
      <c r="D7" s="18">
        <f t="shared" si="0"/>
        <v>0</v>
      </c>
    </row>
    <row r="8" spans="1:7" ht="15">
      <c r="A8" s="5" t="s">
        <v>32</v>
      </c>
      <c r="B8" s="5" t="s">
        <v>84</v>
      </c>
      <c r="C8" s="4">
        <v>0</v>
      </c>
      <c r="D8" s="18">
        <f t="shared" si="0"/>
        <v>0</v>
      </c>
    </row>
    <row r="9" spans="1:7" ht="15">
      <c r="A9" s="3" t="s">
        <v>33</v>
      </c>
      <c r="B9" s="3" t="s">
        <v>85</v>
      </c>
      <c r="C9" s="4">
        <v>0</v>
      </c>
      <c r="D9" s="18">
        <f t="shared" si="0"/>
        <v>0</v>
      </c>
      <c r="G9" s="1"/>
    </row>
    <row r="10" spans="1:7" ht="15">
      <c r="A10" s="5" t="s">
        <v>34</v>
      </c>
      <c r="B10" s="5" t="s">
        <v>86</v>
      </c>
      <c r="C10" s="4">
        <v>0</v>
      </c>
      <c r="D10" s="18">
        <f t="shared" si="0"/>
        <v>0</v>
      </c>
    </row>
    <row r="11" spans="1:7">
      <c r="A11" s="29" t="s">
        <v>51</v>
      </c>
      <c r="B11" s="30"/>
      <c r="C11" s="30"/>
      <c r="D11" s="31"/>
    </row>
    <row r="12" spans="1:7" ht="15">
      <c r="A12" s="3" t="s">
        <v>35</v>
      </c>
      <c r="B12" s="3" t="s">
        <v>87</v>
      </c>
      <c r="C12" s="4">
        <v>0</v>
      </c>
      <c r="D12" s="18">
        <f>C12*$D$2</f>
        <v>0</v>
      </c>
    </row>
    <row r="13" spans="1:7" ht="15">
      <c r="A13" s="3" t="s">
        <v>36</v>
      </c>
      <c r="B13" s="3" t="s">
        <v>88</v>
      </c>
      <c r="C13" s="4">
        <v>0</v>
      </c>
      <c r="D13" s="18">
        <f>C13*$D$2</f>
        <v>0</v>
      </c>
    </row>
    <row r="14" spans="1:7" ht="15">
      <c r="A14" s="3" t="s">
        <v>37</v>
      </c>
      <c r="B14" s="3" t="s">
        <v>89</v>
      </c>
      <c r="C14" s="4">
        <v>0</v>
      </c>
      <c r="D14" s="18">
        <f>C14*$D$2</f>
        <v>0</v>
      </c>
    </row>
    <row r="15" spans="1:7" ht="15">
      <c r="A15" s="3" t="s">
        <v>38</v>
      </c>
      <c r="B15" s="3" t="s">
        <v>90</v>
      </c>
      <c r="C15" s="4">
        <v>0</v>
      </c>
      <c r="D15" s="18">
        <f>C15*$D$2</f>
        <v>0</v>
      </c>
    </row>
    <row r="16" spans="1:7" s="19" customFormat="1">
      <c r="A16" s="32" t="s">
        <v>50</v>
      </c>
      <c r="B16" s="33"/>
      <c r="C16" s="33"/>
      <c r="D16" s="34"/>
    </row>
    <row r="17" spans="1:4" ht="15">
      <c r="A17" s="3" t="s">
        <v>5</v>
      </c>
      <c r="B17" s="3" t="s">
        <v>102</v>
      </c>
      <c r="C17" s="4">
        <v>0</v>
      </c>
      <c r="D17" s="18">
        <f>C17*$D$2</f>
        <v>0</v>
      </c>
    </row>
    <row r="18" spans="1:4" ht="15">
      <c r="A18" s="6" t="s">
        <v>6</v>
      </c>
      <c r="B18" s="6" t="s">
        <v>103</v>
      </c>
      <c r="C18" s="4">
        <v>0</v>
      </c>
      <c r="D18" s="18">
        <f>C18*$D$2</f>
        <v>0</v>
      </c>
    </row>
    <row r="19" spans="1:4" ht="15">
      <c r="A19" s="7" t="s">
        <v>46</v>
      </c>
      <c r="B19" s="7" t="s">
        <v>91</v>
      </c>
      <c r="C19" s="4">
        <v>0</v>
      </c>
      <c r="D19" s="18">
        <f t="shared" ref="D19" si="1">C19*$D$2</f>
        <v>0</v>
      </c>
    </row>
    <row r="20" spans="1:4" ht="15">
      <c r="A20" s="3" t="s">
        <v>7</v>
      </c>
      <c r="B20" s="3" t="s">
        <v>47</v>
      </c>
      <c r="C20" s="4">
        <v>0</v>
      </c>
      <c r="D20" s="18">
        <f>C20*$D$2</f>
        <v>0</v>
      </c>
    </row>
    <row r="21" spans="1:4" ht="15">
      <c r="A21" s="3" t="s">
        <v>8</v>
      </c>
      <c r="B21" s="3" t="s">
        <v>48</v>
      </c>
      <c r="C21" s="4">
        <v>0</v>
      </c>
      <c r="D21" s="18">
        <f>C21*$D$2</f>
        <v>0</v>
      </c>
    </row>
    <row r="22" spans="1:4">
      <c r="A22" s="29" t="s">
        <v>49</v>
      </c>
      <c r="B22" s="30"/>
      <c r="C22" s="30"/>
      <c r="D22" s="31"/>
    </row>
    <row r="23" spans="1:4" ht="15">
      <c r="A23" s="8" t="s">
        <v>9</v>
      </c>
      <c r="B23" s="8" t="s">
        <v>74</v>
      </c>
      <c r="C23" s="4">
        <v>0</v>
      </c>
      <c r="D23" s="18">
        <f>C23*$D$2</f>
        <v>0</v>
      </c>
    </row>
    <row r="24" spans="1:4">
      <c r="A24" s="29" t="s">
        <v>53</v>
      </c>
      <c r="B24" s="30"/>
      <c r="C24" s="30"/>
      <c r="D24" s="31"/>
    </row>
    <row r="25" spans="1:4" ht="15">
      <c r="A25" s="3" t="s">
        <v>10</v>
      </c>
      <c r="B25" s="3" t="s">
        <v>62</v>
      </c>
      <c r="C25" s="4">
        <v>0</v>
      </c>
      <c r="D25" s="18">
        <f>C25*$D$2</f>
        <v>0</v>
      </c>
    </row>
    <row r="26" spans="1:4" ht="15">
      <c r="A26" s="5" t="s">
        <v>11</v>
      </c>
      <c r="B26" s="5" t="s">
        <v>63</v>
      </c>
      <c r="C26" s="4">
        <v>0</v>
      </c>
      <c r="D26" s="18">
        <f>C26*$D$2</f>
        <v>0</v>
      </c>
    </row>
    <row r="27" spans="1:4">
      <c r="A27" s="29" t="s">
        <v>54</v>
      </c>
      <c r="B27" s="30"/>
      <c r="C27" s="30"/>
      <c r="D27" s="31"/>
    </row>
    <row r="28" spans="1:4" ht="15">
      <c r="A28" s="3" t="s">
        <v>13</v>
      </c>
      <c r="B28" s="3" t="s">
        <v>65</v>
      </c>
      <c r="C28" s="4">
        <v>0</v>
      </c>
      <c r="D28" s="18">
        <f>C28*$D$2</f>
        <v>0</v>
      </c>
    </row>
    <row r="29" spans="1:4" ht="15">
      <c r="A29" s="5" t="s">
        <v>14</v>
      </c>
      <c r="B29" s="5" t="s">
        <v>64</v>
      </c>
      <c r="C29" s="4">
        <v>0</v>
      </c>
      <c r="D29" s="18">
        <f>C29*$D$2</f>
        <v>0</v>
      </c>
    </row>
    <row r="30" spans="1:4">
      <c r="A30" s="29" t="s">
        <v>55</v>
      </c>
      <c r="B30" s="30"/>
      <c r="C30" s="30"/>
      <c r="D30" s="31"/>
    </row>
    <row r="31" spans="1:4" ht="15">
      <c r="A31" s="3" t="s">
        <v>39</v>
      </c>
      <c r="B31" s="3" t="s">
        <v>92</v>
      </c>
      <c r="C31" s="4">
        <v>0</v>
      </c>
      <c r="D31" s="18">
        <f>C31*$D$2</f>
        <v>0</v>
      </c>
    </row>
    <row r="32" spans="1:4" ht="15">
      <c r="A32" s="3" t="s">
        <v>40</v>
      </c>
      <c r="B32" s="3" t="s">
        <v>93</v>
      </c>
      <c r="C32" s="4">
        <v>0</v>
      </c>
      <c r="D32" s="18">
        <f>C32*$D$2</f>
        <v>0</v>
      </c>
    </row>
    <row r="33" spans="1:4">
      <c r="A33" s="29" t="s">
        <v>104</v>
      </c>
      <c r="B33" s="30"/>
      <c r="C33" s="30"/>
      <c r="D33" s="31"/>
    </row>
    <row r="34" spans="1:4" ht="15">
      <c r="A34" s="3" t="s">
        <v>15</v>
      </c>
      <c r="B34" s="3" t="s">
        <v>77</v>
      </c>
      <c r="C34" s="4">
        <v>0</v>
      </c>
      <c r="D34" s="18">
        <f>C34*$D$2</f>
        <v>0</v>
      </c>
    </row>
    <row r="35" spans="1:4" ht="15">
      <c r="A35" s="3" t="s">
        <v>16</v>
      </c>
      <c r="B35" s="3" t="s">
        <v>78</v>
      </c>
      <c r="C35" s="4">
        <v>0</v>
      </c>
      <c r="D35" s="18">
        <f>C35*$D$2</f>
        <v>0</v>
      </c>
    </row>
    <row r="36" spans="1:4">
      <c r="A36" s="29" t="s">
        <v>56</v>
      </c>
      <c r="B36" s="30"/>
      <c r="C36" s="30"/>
      <c r="D36" s="31"/>
    </row>
    <row r="37" spans="1:4" ht="15">
      <c r="A37" s="5" t="s">
        <v>18</v>
      </c>
      <c r="B37" s="5" t="s">
        <v>79</v>
      </c>
      <c r="C37" s="4">
        <v>0</v>
      </c>
      <c r="D37" s="18">
        <f>C37*$D$2</f>
        <v>0</v>
      </c>
    </row>
    <row r="38" spans="1:4" ht="15">
      <c r="A38" s="3" t="s">
        <v>19</v>
      </c>
      <c r="B38" s="3" t="s">
        <v>80</v>
      </c>
      <c r="C38" s="4">
        <v>0</v>
      </c>
      <c r="D38" s="18">
        <f>C38*$D$2</f>
        <v>0</v>
      </c>
    </row>
    <row r="39" spans="1:4">
      <c r="A39" s="29" t="s">
        <v>57</v>
      </c>
      <c r="B39" s="30"/>
      <c r="C39" s="30"/>
      <c r="D39" s="31"/>
    </row>
    <row r="40" spans="1:4" ht="15">
      <c r="A40" s="3" t="s">
        <v>20</v>
      </c>
      <c r="B40" s="3" t="s">
        <v>67</v>
      </c>
      <c r="C40" s="4">
        <v>0</v>
      </c>
      <c r="D40" s="18">
        <f>C40*$D$2</f>
        <v>0</v>
      </c>
    </row>
    <row r="41" spans="1:4" ht="15">
      <c r="A41" s="5" t="s">
        <v>41</v>
      </c>
      <c r="B41" s="5" t="s">
        <v>66</v>
      </c>
      <c r="C41" s="4">
        <v>0</v>
      </c>
      <c r="D41" s="18">
        <f>C41*$D$2</f>
        <v>0</v>
      </c>
    </row>
    <row r="42" spans="1:4">
      <c r="A42" s="29" t="s">
        <v>58</v>
      </c>
      <c r="B42" s="30"/>
      <c r="C42" s="30"/>
      <c r="D42" s="31"/>
    </row>
    <row r="43" spans="1:4" ht="15">
      <c r="A43" s="3" t="s">
        <v>42</v>
      </c>
      <c r="B43" s="5" t="s">
        <v>69</v>
      </c>
      <c r="C43" s="4">
        <v>0</v>
      </c>
      <c r="D43" s="18">
        <f>C43*$D$2</f>
        <v>0</v>
      </c>
    </row>
    <row r="44" spans="1:4">
      <c r="A44" s="29" t="s">
        <v>68</v>
      </c>
      <c r="B44" s="30"/>
      <c r="C44" s="30"/>
      <c r="D44" s="31"/>
    </row>
    <row r="45" spans="1:4" ht="15">
      <c r="A45" s="3" t="s">
        <v>21</v>
      </c>
      <c r="B45" s="5" t="s">
        <v>70</v>
      </c>
      <c r="C45" s="4">
        <v>0</v>
      </c>
      <c r="D45" s="18">
        <f>C45*$D$2</f>
        <v>0</v>
      </c>
    </row>
    <row r="46" spans="1:4">
      <c r="A46" s="29" t="s">
        <v>59</v>
      </c>
      <c r="B46" s="30"/>
      <c r="C46" s="30"/>
      <c r="D46" s="31"/>
    </row>
    <row r="47" spans="1:4" ht="15">
      <c r="A47" s="3" t="s">
        <v>22</v>
      </c>
      <c r="B47" s="5" t="s">
        <v>94</v>
      </c>
      <c r="C47" s="4">
        <v>0</v>
      </c>
      <c r="D47" s="18">
        <f>C47*$D$2</f>
        <v>0</v>
      </c>
    </row>
    <row r="48" spans="1:4" ht="15">
      <c r="A48" s="3" t="s">
        <v>23</v>
      </c>
      <c r="B48" s="5" t="s">
        <v>95</v>
      </c>
      <c r="C48" s="4">
        <v>0</v>
      </c>
      <c r="D48" s="18">
        <f>C48*$D$2</f>
        <v>0</v>
      </c>
    </row>
    <row r="49" spans="1:4" ht="15">
      <c r="A49" s="3" t="s">
        <v>43</v>
      </c>
      <c r="B49" s="5" t="s">
        <v>96</v>
      </c>
      <c r="C49" s="4">
        <v>0</v>
      </c>
      <c r="D49" s="18">
        <f>C49*$D$2</f>
        <v>0</v>
      </c>
    </row>
    <row r="50" spans="1:4">
      <c r="A50" s="29">
        <v>4</v>
      </c>
      <c r="B50" s="30"/>
      <c r="C50" s="30"/>
      <c r="D50" s="31"/>
    </row>
    <row r="51" spans="1:4" ht="15">
      <c r="A51" s="3" t="s">
        <v>24</v>
      </c>
      <c r="B51" s="5" t="s">
        <v>97</v>
      </c>
      <c r="C51" s="4">
        <v>0</v>
      </c>
      <c r="D51" s="18">
        <f>C51*$D$2</f>
        <v>0</v>
      </c>
    </row>
    <row r="52" spans="1:4" ht="15">
      <c r="A52" s="3" t="s">
        <v>25</v>
      </c>
      <c r="B52" s="5" t="s">
        <v>98</v>
      </c>
      <c r="C52" s="4">
        <v>0</v>
      </c>
      <c r="D52" s="18">
        <f>C52*$D$2</f>
        <v>0</v>
      </c>
    </row>
    <row r="53" spans="1:4">
      <c r="A53" s="29" t="s">
        <v>60</v>
      </c>
      <c r="B53" s="30"/>
      <c r="C53" s="30"/>
      <c r="D53" s="31"/>
    </row>
    <row r="54" spans="1:4" ht="15">
      <c r="A54" s="3" t="s">
        <v>26</v>
      </c>
      <c r="B54" s="5" t="s">
        <v>99</v>
      </c>
      <c r="C54" s="4">
        <v>0</v>
      </c>
      <c r="D54" s="18">
        <f>C54*$D$2</f>
        <v>0</v>
      </c>
    </row>
    <row r="55" spans="1:4" ht="15">
      <c r="A55" s="3" t="s">
        <v>27</v>
      </c>
      <c r="B55" s="5" t="s">
        <v>100</v>
      </c>
      <c r="C55" s="4">
        <v>0</v>
      </c>
      <c r="D55" s="18">
        <f>C55*$D$2</f>
        <v>0</v>
      </c>
    </row>
    <row r="56" spans="1:4" ht="15">
      <c r="A56" s="3" t="s">
        <v>28</v>
      </c>
      <c r="B56" s="5" t="s">
        <v>101</v>
      </c>
      <c r="C56" s="4">
        <v>0</v>
      </c>
      <c r="D56" s="18">
        <f>C56*$D$2</f>
        <v>0</v>
      </c>
    </row>
    <row r="57" spans="1:4">
      <c r="A57" s="29" t="s">
        <v>61</v>
      </c>
      <c r="B57" s="30"/>
      <c r="C57" s="30"/>
      <c r="D57" s="31"/>
    </row>
    <row r="58" spans="1:4" ht="15">
      <c r="A58" s="3" t="s">
        <v>17</v>
      </c>
      <c r="B58" s="5" t="s">
        <v>71</v>
      </c>
      <c r="C58" s="4">
        <v>0</v>
      </c>
      <c r="D58" s="18">
        <f>C58*$D$2</f>
        <v>0</v>
      </c>
    </row>
    <row r="59" spans="1:4" ht="15">
      <c r="A59" s="3" t="s">
        <v>12</v>
      </c>
      <c r="B59" s="5" t="s">
        <v>72</v>
      </c>
      <c r="C59" s="4">
        <v>0</v>
      </c>
      <c r="D59" s="18">
        <f>C59*$D$2</f>
        <v>0</v>
      </c>
    </row>
    <row r="60" spans="1:4" ht="15">
      <c r="A60" s="3" t="s">
        <v>44</v>
      </c>
      <c r="B60" s="6" t="s">
        <v>73</v>
      </c>
      <c r="C60" s="4">
        <v>0</v>
      </c>
      <c r="D60" s="18">
        <f>C60*$D$2</f>
        <v>0</v>
      </c>
    </row>
    <row r="61" spans="1:4">
      <c r="A61" s="20"/>
      <c r="B61" s="17"/>
    </row>
    <row r="63" spans="1:4">
      <c r="A63" s="20"/>
      <c r="B63" s="17"/>
    </row>
  </sheetData>
  <sheetProtection selectLockedCells="1" selectUnlockedCells="1"/>
  <protectedRanges>
    <protectedRange sqref="D2" name="Диапазон1"/>
  </protectedRanges>
  <mergeCells count="18">
    <mergeCell ref="A50:D50"/>
    <mergeCell ref="A53:D53"/>
    <mergeCell ref="A57:D57"/>
    <mergeCell ref="A36:D36"/>
    <mergeCell ref="A39:D39"/>
    <mergeCell ref="A42:D42"/>
    <mergeCell ref="A44:D44"/>
    <mergeCell ref="A46:D46"/>
    <mergeCell ref="A22:D22"/>
    <mergeCell ref="A24:D24"/>
    <mergeCell ref="A27:D27"/>
    <mergeCell ref="A30:D30"/>
    <mergeCell ref="A33:D33"/>
    <mergeCell ref="A1:B1"/>
    <mergeCell ref="A2:B2"/>
    <mergeCell ref="A4:D4"/>
    <mergeCell ref="A11:D11"/>
    <mergeCell ref="A16:D16"/>
  </mergeCells>
  <dataValidations count="1">
    <dataValidation allowBlank="1" showInputMessage="1" errorTitle="Внимание" error="Курс Евро должен быть внесен полностью!" prompt="Введите полностью курс Евро Центрального банка РФ на текущую дата" sqref="D2" xr:uid="{00000000-0002-0000-0000-000000000000}"/>
  </dataValidations>
  <pageMargins left="0.75" right="0.75" top="1" bottom="1" header="0.51180555555555551" footer="0.51180555555555551"/>
  <pageSetup paperSize="9" scale="5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Gesytec</vt:lpstr>
      <vt:lpstr>'Прайс-лист Gesytec'!Область_печати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Microsoft Office User</cp:lastModifiedBy>
  <cp:lastPrinted>2016-03-30T11:03:02Z</cp:lastPrinted>
  <dcterms:created xsi:type="dcterms:W3CDTF">2016-03-29T08:14:08Z</dcterms:created>
  <dcterms:modified xsi:type="dcterms:W3CDTF">2023-01-16T12:44:08Z</dcterms:modified>
</cp:coreProperties>
</file>